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029"/>
  <workbookPr checkCompatibility="1"/>
  <mc:AlternateContent xmlns:mc="http://schemas.openxmlformats.org/markup-compatibility/2006">
    <mc:Choice Requires="x15">
      <x15ac:absPath xmlns:x15ac="http://schemas.microsoft.com/office/spreadsheetml/2010/11/ac" url="C:\Users\z0048vfm\Desktop\"/>
    </mc:Choice>
  </mc:AlternateContent>
  <xr:revisionPtr revIDLastSave="0" documentId="13_ncr:1_{F8D4197E-AFE7-4317-82E1-3B82ED9BC013}" xr6:coauthVersionLast="45" xr6:coauthVersionMax="45" xr10:uidLastSave="{00000000-0000-0000-0000-000000000000}"/>
  <bookViews>
    <workbookView xWindow="-108" yWindow="-108" windowWidth="23256" windowHeight="12576" xr2:uid="{00000000-000D-0000-FFFF-FFFF00000000}"/>
  </bookViews>
  <sheets>
    <sheet name="KeepCup Order Form 2021" sheetId="8" r:id="rId1"/>
    <sheet name="OBCHODNÍ PODMÍNKY" sheetId="4" r:id="rId2"/>
    <sheet name="NAV Import" sheetId="3" state="hidden" r:id="rId3"/>
    <sheet name="Description Lookup" sheetId="2" state="hidden" r:id="rId4"/>
  </sheets>
  <definedNames>
    <definedName name="_xlnm._FilterDatabase" localSheetId="2" hidden="1">'NAV Import'!$A$1:$F$349</definedName>
    <definedName name="Description_Lookup">'Description Lookup'!$A$1:$B$131</definedName>
    <definedName name="_xlnm.Print_Titles" localSheetId="0">'KeepCup Order Form 2021'!$6:$7</definedName>
    <definedName name="_xlnm.Print_Area" localSheetId="0">'KeepCup Order Form 2021'!$A:$F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119" i="3" l="1"/>
  <c r="F119" i="3" s="1"/>
  <c r="B196" i="3"/>
  <c r="F196" i="3" s="1"/>
  <c r="B2" i="3"/>
  <c r="B3" i="3"/>
  <c r="E3" i="3" s="1"/>
  <c r="B4" i="3"/>
  <c r="B5" i="3"/>
  <c r="E5" i="3" s="1"/>
  <c r="B6" i="3"/>
  <c r="F6" i="3" s="1"/>
  <c r="B7" i="3"/>
  <c r="E7" i="3" s="1"/>
  <c r="B8" i="3"/>
  <c r="E8" i="3" s="1"/>
  <c r="B9" i="3"/>
  <c r="F9" i="3" s="1"/>
  <c r="B10" i="3"/>
  <c r="B11" i="3"/>
  <c r="F11" i="3"/>
  <c r="B12" i="3"/>
  <c r="F12" i="3" s="1"/>
  <c r="B13" i="3"/>
  <c r="F13" i="3" s="1"/>
  <c r="B14" i="3"/>
  <c r="F14" i="3"/>
  <c r="B15" i="3"/>
  <c r="F15" i="3"/>
  <c r="B16" i="3"/>
  <c r="E16" i="3" s="1"/>
  <c r="B18" i="3"/>
  <c r="E18" i="3" s="1"/>
  <c r="B19" i="3"/>
  <c r="E19" i="3"/>
  <c r="B20" i="3"/>
  <c r="F20" i="3"/>
  <c r="B21" i="3"/>
  <c r="F21" i="3" s="1"/>
  <c r="B22" i="3"/>
  <c r="E22" i="3" s="1"/>
  <c r="B23" i="3"/>
  <c r="E23" i="3"/>
  <c r="B24" i="3"/>
  <c r="F24" i="3"/>
  <c r="B25" i="3"/>
  <c r="F25" i="3" s="1"/>
  <c r="B26" i="3"/>
  <c r="E26" i="3" s="1"/>
  <c r="B27" i="3"/>
  <c r="E27" i="3"/>
  <c r="B28" i="3"/>
  <c r="E28" i="3"/>
  <c r="B29" i="3"/>
  <c r="E29" i="3" s="1"/>
  <c r="B30" i="3"/>
  <c r="E30" i="3" s="1"/>
  <c r="B31" i="3"/>
  <c r="B32" i="3"/>
  <c r="B33" i="3"/>
  <c r="B34" i="3"/>
  <c r="E34" i="3" s="1"/>
  <c r="B35" i="3"/>
  <c r="E35" i="3" s="1"/>
  <c r="B36" i="3"/>
  <c r="F36" i="3" s="1"/>
  <c r="B37" i="3"/>
  <c r="F37" i="3" s="1"/>
  <c r="B38" i="3"/>
  <c r="F38" i="3" s="1"/>
  <c r="B39" i="3"/>
  <c r="F39" i="3" s="1"/>
  <c r="B40" i="3"/>
  <c r="F40" i="3" s="1"/>
  <c r="B41" i="3"/>
  <c r="E41" i="3" s="1"/>
  <c r="B42" i="3"/>
  <c r="E42" i="3" s="1"/>
  <c r="B43" i="3"/>
  <c r="F43" i="3" s="1"/>
  <c r="B44" i="3"/>
  <c r="F44" i="3" s="1"/>
  <c r="B45" i="3"/>
  <c r="E45" i="3" s="1"/>
  <c r="B46" i="3"/>
  <c r="E46" i="3" s="1"/>
  <c r="B47" i="3"/>
  <c r="E47" i="3"/>
  <c r="B48" i="3"/>
  <c r="B49" i="3"/>
  <c r="E49" i="3" s="1"/>
  <c r="B51" i="3"/>
  <c r="E51" i="3" s="1"/>
  <c r="B52" i="3"/>
  <c r="B53" i="3"/>
  <c r="E53" i="3" s="1"/>
  <c r="B54" i="3"/>
  <c r="E54" i="3" s="1"/>
  <c r="B55" i="3"/>
  <c r="E55" i="3"/>
  <c r="B56" i="3"/>
  <c r="F56" i="3" s="1"/>
  <c r="B57" i="3"/>
  <c r="F57" i="3" s="1"/>
  <c r="B58" i="3"/>
  <c r="E58" i="3" s="1"/>
  <c r="B59" i="3"/>
  <c r="E59" i="3" s="1"/>
  <c r="F59" i="3"/>
  <c r="B60" i="3"/>
  <c r="F60" i="3" s="1"/>
  <c r="B61" i="3"/>
  <c r="F61" i="3" s="1"/>
  <c r="B62" i="3"/>
  <c r="B63" i="3"/>
  <c r="F63" i="3"/>
  <c r="B64" i="3"/>
  <c r="F64" i="3" s="1"/>
  <c r="E64" i="3"/>
  <c r="B65" i="3"/>
  <c r="F65" i="3" s="1"/>
  <c r="B66" i="3"/>
  <c r="F66" i="3" s="1"/>
  <c r="B67" i="3"/>
  <c r="E67" i="3" s="1"/>
  <c r="B68" i="3"/>
  <c r="E68" i="3" s="1"/>
  <c r="F68" i="3"/>
  <c r="B69" i="3"/>
  <c r="E69" i="3" s="1"/>
  <c r="B70" i="3"/>
  <c r="E70" i="3" s="1"/>
  <c r="B71" i="3"/>
  <c r="F71" i="3" s="1"/>
  <c r="B72" i="3"/>
  <c r="F72" i="3" s="1"/>
  <c r="B73" i="3"/>
  <c r="F73" i="3" s="1"/>
  <c r="B74" i="3"/>
  <c r="E74" i="3"/>
  <c r="B75" i="3"/>
  <c r="F75" i="3" s="1"/>
  <c r="B76" i="3"/>
  <c r="B77" i="3"/>
  <c r="E77" i="3" s="1"/>
  <c r="B78" i="3"/>
  <c r="B79" i="3"/>
  <c r="F79" i="3" s="1"/>
  <c r="B80" i="3"/>
  <c r="F80" i="3" s="1"/>
  <c r="B81" i="3"/>
  <c r="F81" i="3" s="1"/>
  <c r="B82" i="3"/>
  <c r="F82" i="3" s="1"/>
  <c r="B84" i="3"/>
  <c r="E84" i="3" s="1"/>
  <c r="B85" i="3"/>
  <c r="E85" i="3" s="1"/>
  <c r="B86" i="3"/>
  <c r="F86" i="3"/>
  <c r="B87" i="3"/>
  <c r="E87" i="3" s="1"/>
  <c r="B88" i="3"/>
  <c r="B89" i="3"/>
  <c r="E89" i="3" s="1"/>
  <c r="B90" i="3"/>
  <c r="E90" i="3" s="1"/>
  <c r="B91" i="3"/>
  <c r="E91" i="3" s="1"/>
  <c r="B92" i="3"/>
  <c r="B93" i="3"/>
  <c r="E93" i="3" s="1"/>
  <c r="B94" i="3"/>
  <c r="B95" i="3"/>
  <c r="F95" i="3" s="1"/>
  <c r="B96" i="3"/>
  <c r="F96" i="3" s="1"/>
  <c r="B97" i="3"/>
  <c r="F97" i="3" s="1"/>
  <c r="B98" i="3"/>
  <c r="B99" i="3"/>
  <c r="E99" i="3" s="1"/>
  <c r="B100" i="3"/>
  <c r="F100" i="3" s="1"/>
  <c r="B101" i="3"/>
  <c r="F101" i="3" s="1"/>
  <c r="B102" i="3"/>
  <c r="F102" i="3" s="1"/>
  <c r="B103" i="3"/>
  <c r="E103" i="3" s="1"/>
  <c r="B104" i="3"/>
  <c r="B105" i="3"/>
  <c r="F105" i="3"/>
  <c r="B106" i="3"/>
  <c r="F106" i="3" s="1"/>
  <c r="B107" i="3"/>
  <c r="F107" i="3" s="1"/>
  <c r="B108" i="3"/>
  <c r="F108" i="3" s="1"/>
  <c r="B109" i="3"/>
  <c r="F109" i="3"/>
  <c r="B110" i="3"/>
  <c r="E110" i="3" s="1"/>
  <c r="B111" i="3"/>
  <c r="F111" i="3" s="1"/>
  <c r="B112" i="3"/>
  <c r="F112" i="3" s="1"/>
  <c r="E112" i="3"/>
  <c r="B113" i="3"/>
  <c r="E113" i="3"/>
  <c r="B114" i="3"/>
  <c r="E114" i="3" s="1"/>
  <c r="B115" i="3"/>
  <c r="E115" i="3" s="1"/>
  <c r="B116" i="3"/>
  <c r="F116" i="3"/>
  <c r="B117" i="3"/>
  <c r="E117" i="3"/>
  <c r="B118" i="3"/>
  <c r="E118" i="3" s="1"/>
  <c r="B120" i="3"/>
  <c r="E120" i="3" s="1"/>
  <c r="B121" i="3"/>
  <c r="F121" i="3"/>
  <c r="B122" i="3"/>
  <c r="F122" i="3"/>
  <c r="B123" i="3"/>
  <c r="E123" i="3" s="1"/>
  <c r="B124" i="3"/>
  <c r="E124" i="3" s="1"/>
  <c r="B125" i="3"/>
  <c r="F125" i="3"/>
  <c r="B126" i="3"/>
  <c r="E126" i="3"/>
  <c r="B127" i="3"/>
  <c r="F127" i="3" s="1"/>
  <c r="B128" i="3"/>
  <c r="E128" i="3" s="1"/>
  <c r="B129" i="3"/>
  <c r="B130" i="3"/>
  <c r="B131" i="3"/>
  <c r="E131" i="3" s="1"/>
  <c r="B132" i="3"/>
  <c r="F132" i="3" s="1"/>
  <c r="B133" i="3"/>
  <c r="F133" i="3" s="1"/>
  <c r="B134" i="3"/>
  <c r="E134" i="3" s="1"/>
  <c r="B135" i="3"/>
  <c r="F135" i="3" s="1"/>
  <c r="B136" i="3"/>
  <c r="E136" i="3" s="1"/>
  <c r="F136" i="3"/>
  <c r="B138" i="3"/>
  <c r="F138" i="3" s="1"/>
  <c r="B139" i="3"/>
  <c r="B140" i="3"/>
  <c r="E140" i="3" s="1"/>
  <c r="B141" i="3"/>
  <c r="E141" i="3" s="1"/>
  <c r="B142" i="3"/>
  <c r="F142" i="3"/>
  <c r="B143" i="3"/>
  <c r="E143" i="3" s="1"/>
  <c r="B144" i="3"/>
  <c r="E144" i="3" s="1"/>
  <c r="B145" i="3"/>
  <c r="E145" i="3" s="1"/>
  <c r="B146" i="3"/>
  <c r="E146" i="3" s="1"/>
  <c r="B147" i="3"/>
  <c r="F147" i="3" s="1"/>
  <c r="B148" i="3"/>
  <c r="E148" i="3" s="1"/>
  <c r="F148" i="3"/>
  <c r="B149" i="3"/>
  <c r="F149" i="3" s="1"/>
  <c r="B150" i="3"/>
  <c r="E150" i="3" s="1"/>
  <c r="B151" i="3"/>
  <c r="E151" i="3" s="1"/>
  <c r="B152" i="3"/>
  <c r="F152" i="3" s="1"/>
  <c r="B153" i="3"/>
  <c r="F153" i="3"/>
  <c r="B154" i="3"/>
  <c r="F154" i="3" s="1"/>
  <c r="B155" i="3"/>
  <c r="E155" i="3"/>
  <c r="B156" i="3"/>
  <c r="E156" i="3" s="1"/>
  <c r="B157" i="3"/>
  <c r="F157" i="3"/>
  <c r="B158" i="3"/>
  <c r="E158" i="3" s="1"/>
  <c r="B159" i="3"/>
  <c r="E159" i="3"/>
  <c r="B160" i="3"/>
  <c r="F160" i="3" s="1"/>
  <c r="B161" i="3"/>
  <c r="E161" i="3" s="1"/>
  <c r="B162" i="3"/>
  <c r="F162" i="3" s="1"/>
  <c r="B163" i="3"/>
  <c r="E163" i="3" s="1"/>
  <c r="B164" i="3"/>
  <c r="E164" i="3" s="1"/>
  <c r="B165" i="3"/>
  <c r="B166" i="3"/>
  <c r="E166" i="3" s="1"/>
  <c r="B167" i="3"/>
  <c r="E167" i="3" s="1"/>
  <c r="B168" i="3"/>
  <c r="E168" i="3" s="1"/>
  <c r="B169" i="3"/>
  <c r="E169" i="3" s="1"/>
  <c r="B170" i="3"/>
  <c r="E170" i="3"/>
  <c r="B171" i="3"/>
  <c r="E171" i="3" s="1"/>
  <c r="B172" i="3"/>
  <c r="E172" i="3" s="1"/>
  <c r="B173" i="3"/>
  <c r="E173" i="3" s="1"/>
  <c r="B174" i="3"/>
  <c r="E174" i="3" s="1"/>
  <c r="B175" i="3"/>
  <c r="F175" i="3" s="1"/>
  <c r="B176" i="3"/>
  <c r="F176" i="3" s="1"/>
  <c r="B177" i="3"/>
  <c r="E177" i="3" s="1"/>
  <c r="B178" i="3"/>
  <c r="E178" i="3" s="1"/>
  <c r="B179" i="3"/>
  <c r="F179" i="3" s="1"/>
  <c r="B180" i="3"/>
  <c r="F180" i="3" s="1"/>
  <c r="B181" i="3"/>
  <c r="F181" i="3" s="1"/>
  <c r="B182" i="3"/>
  <c r="E182" i="3" s="1"/>
  <c r="B183" i="3"/>
  <c r="B184" i="3"/>
  <c r="F184" i="3" s="1"/>
  <c r="B185" i="3"/>
  <c r="F185" i="3" s="1"/>
  <c r="B186" i="3"/>
  <c r="E186" i="3" s="1"/>
  <c r="B187" i="3"/>
  <c r="E187" i="3"/>
  <c r="B188" i="3"/>
  <c r="F188" i="3" s="1"/>
  <c r="B189" i="3"/>
  <c r="E189" i="3" s="1"/>
  <c r="B190" i="3"/>
  <c r="F190" i="3" s="1"/>
  <c r="B191" i="3"/>
  <c r="F191" i="3" s="1"/>
  <c r="B192" i="3"/>
  <c r="E192" i="3" s="1"/>
  <c r="B193" i="3"/>
  <c r="F193" i="3" s="1"/>
  <c r="B194" i="3"/>
  <c r="F194" i="3" s="1"/>
  <c r="B195" i="3"/>
  <c r="E195" i="3" s="1"/>
  <c r="B197" i="3"/>
  <c r="F197" i="3" s="1"/>
  <c r="B198" i="3"/>
  <c r="E198" i="3" s="1"/>
  <c r="B199" i="3"/>
  <c r="E199" i="3" s="1"/>
  <c r="B200" i="3"/>
  <c r="E200" i="3"/>
  <c r="B201" i="3"/>
  <c r="F201" i="3" s="1"/>
  <c r="B202" i="3"/>
  <c r="F202" i="3"/>
  <c r="B203" i="3"/>
  <c r="E203" i="3" s="1"/>
  <c r="B204" i="3"/>
  <c r="F204" i="3"/>
  <c r="B205" i="3"/>
  <c r="F205" i="3" s="1"/>
  <c r="B206" i="3"/>
  <c r="F206" i="3"/>
  <c r="B211" i="3"/>
  <c r="B212" i="3"/>
  <c r="B213" i="3"/>
  <c r="B214" i="3"/>
  <c r="B215" i="3"/>
  <c r="B216" i="3"/>
  <c r="B217" i="3"/>
  <c r="B218" i="3"/>
  <c r="B219" i="3"/>
  <c r="B220" i="3"/>
  <c r="B221" i="3"/>
  <c r="B222" i="3"/>
  <c r="B223" i="3"/>
  <c r="B224" i="3"/>
  <c r="B225" i="3"/>
  <c r="B226" i="3"/>
  <c r="B227" i="3"/>
  <c r="B228" i="3"/>
  <c r="B229" i="3"/>
  <c r="B230" i="3"/>
  <c r="B231" i="3"/>
  <c r="B232" i="3"/>
  <c r="B233" i="3"/>
  <c r="B234" i="3"/>
  <c r="B235" i="3"/>
  <c r="B236" i="3"/>
  <c r="B237" i="3"/>
  <c r="B238" i="3"/>
  <c r="B239" i="3"/>
  <c r="B240" i="3"/>
  <c r="B241" i="3"/>
  <c r="B242" i="3"/>
  <c r="B243" i="3"/>
  <c r="B244" i="3"/>
  <c r="B245" i="3"/>
  <c r="B246" i="3"/>
  <c r="B247" i="3"/>
  <c r="B248" i="3"/>
  <c r="B249" i="3"/>
  <c r="B250" i="3"/>
  <c r="B251" i="3"/>
  <c r="B252" i="3"/>
  <c r="B253" i="3"/>
  <c r="B254" i="3"/>
  <c r="B255" i="3"/>
  <c r="B256" i="3"/>
  <c r="B257" i="3"/>
  <c r="B258" i="3"/>
  <c r="B259" i="3"/>
  <c r="B260" i="3"/>
  <c r="B261" i="3"/>
  <c r="B262" i="3"/>
  <c r="B263" i="3"/>
  <c r="B264" i="3"/>
  <c r="B265" i="3"/>
  <c r="B266" i="3"/>
  <c r="B267" i="3"/>
  <c r="B268" i="3"/>
  <c r="B269" i="3"/>
  <c r="B270" i="3"/>
  <c r="B271" i="3"/>
  <c r="B272" i="3"/>
  <c r="B273" i="3"/>
  <c r="B274" i="3"/>
  <c r="B275" i="3"/>
  <c r="B276" i="3"/>
  <c r="B277" i="3"/>
  <c r="B278" i="3"/>
  <c r="B279" i="3"/>
  <c r="B280" i="3"/>
  <c r="B281" i="3"/>
  <c r="B282" i="3"/>
  <c r="B283" i="3"/>
  <c r="B284" i="3"/>
  <c r="B285" i="3"/>
  <c r="B286" i="3"/>
  <c r="B287" i="3"/>
  <c r="B288" i="3"/>
  <c r="B289" i="3"/>
  <c r="B290" i="3"/>
  <c r="B291" i="3"/>
  <c r="B292" i="3"/>
  <c r="B293" i="3"/>
  <c r="B294" i="3"/>
  <c r="B295" i="3"/>
  <c r="B296" i="3"/>
  <c r="B297" i="3"/>
  <c r="B298" i="3"/>
  <c r="B299" i="3"/>
  <c r="B300" i="3"/>
  <c r="B301" i="3"/>
  <c r="B302" i="3"/>
  <c r="B303" i="3"/>
  <c r="B304" i="3"/>
  <c r="B305" i="3"/>
  <c r="B306" i="3"/>
  <c r="B307" i="3"/>
  <c r="B308" i="3"/>
  <c r="B309" i="3"/>
  <c r="B310" i="3"/>
  <c r="B311" i="3"/>
  <c r="B312" i="3"/>
  <c r="B313" i="3"/>
  <c r="B314" i="3"/>
  <c r="B315" i="3"/>
  <c r="B316" i="3"/>
  <c r="B317" i="3"/>
  <c r="B318" i="3"/>
  <c r="B319" i="3"/>
  <c r="B320" i="3"/>
  <c r="B321" i="3"/>
  <c r="B322" i="3"/>
  <c r="B323" i="3"/>
  <c r="B324" i="3"/>
  <c r="B325" i="3"/>
  <c r="B326" i="3"/>
  <c r="B327" i="3"/>
  <c r="B328" i="3"/>
  <c r="B329" i="3"/>
  <c r="B330" i="3"/>
  <c r="B331" i="3"/>
  <c r="B332" i="3"/>
  <c r="B333" i="3"/>
  <c r="B334" i="3"/>
  <c r="B335" i="3"/>
  <c r="B336" i="3"/>
  <c r="B337" i="3"/>
  <c r="B338" i="3"/>
  <c r="B339" i="3"/>
  <c r="B340" i="3"/>
  <c r="B341" i="3"/>
  <c r="B342" i="3"/>
  <c r="B343" i="3"/>
  <c r="B344" i="3"/>
  <c r="B345" i="3"/>
  <c r="B346" i="3"/>
  <c r="B347" i="3"/>
  <c r="B348" i="3"/>
  <c r="B349" i="3"/>
  <c r="B137" i="3"/>
  <c r="F137" i="3" s="1"/>
  <c r="F120" i="3"/>
  <c r="F55" i="3"/>
  <c r="F117" i="3"/>
  <c r="B17" i="3"/>
  <c r="E17" i="3" s="1"/>
  <c r="F7" i="3"/>
  <c r="B83" i="3"/>
  <c r="E83" i="3"/>
  <c r="E122" i="3"/>
  <c r="F155" i="3"/>
  <c r="F26" i="3"/>
  <c r="F128" i="3"/>
  <c r="F69" i="3"/>
  <c r="F19" i="3"/>
  <c r="E66" i="3"/>
  <c r="E79" i="3"/>
  <c r="B50" i="3"/>
  <c r="F50" i="3" s="1"/>
  <c r="B207" i="3"/>
  <c r="E207" i="3" s="1"/>
  <c r="E157" i="3"/>
  <c r="F174" i="3"/>
  <c r="F91" i="3"/>
  <c r="B208" i="3"/>
  <c r="E208" i="3" s="1"/>
  <c r="F114" i="3"/>
  <c r="F93" i="3"/>
  <c r="F70" i="3"/>
  <c r="F77" i="3"/>
  <c r="F173" i="3"/>
  <c r="F3" i="3"/>
  <c r="E13" i="3"/>
  <c r="F22" i="3"/>
  <c r="F85" i="3"/>
  <c r="E111" i="3"/>
  <c r="B209" i="3"/>
  <c r="B210" i="3"/>
  <c r="F200" i="3"/>
  <c r="F141" i="3"/>
  <c r="F84" i="3"/>
  <c r="F131" i="3"/>
  <c r="F159" i="3"/>
  <c r="F34" i="3"/>
  <c r="F113" i="3"/>
  <c r="E86" i="3"/>
  <c r="E109" i="3"/>
  <c r="E81" i="3"/>
  <c r="E119" i="3"/>
  <c r="E56" i="3"/>
  <c r="E2" i="3"/>
  <c r="F2" i="3"/>
  <c r="F30" i="3"/>
  <c r="F28" i="3"/>
  <c r="E138" i="3"/>
  <c r="E97" i="3"/>
  <c r="E71" i="3"/>
  <c r="F18" i="3"/>
  <c r="E12" i="3"/>
  <c r="F4" i="3"/>
  <c r="E4" i="3"/>
  <c r="F126" i="3"/>
  <c r="F67" i="3"/>
  <c r="F178" i="3"/>
  <c r="E162" i="3"/>
  <c r="F124" i="3"/>
  <c r="F115" i="3"/>
  <c r="E88" i="3"/>
  <c r="F88" i="3"/>
  <c r="E57" i="3"/>
  <c r="E43" i="3"/>
  <c r="E20" i="3"/>
  <c r="E63" i="3"/>
  <c r="F35" i="3"/>
  <c r="E197" i="3"/>
  <c r="E6" i="3"/>
  <c r="E40" i="3"/>
  <c r="F170" i="3"/>
  <c r="E15" i="3"/>
  <c r="F42" i="3"/>
  <c r="F53" i="3"/>
  <c r="F192" i="3"/>
  <c r="F150" i="3"/>
  <c r="E44" i="3"/>
  <c r="E116" i="3"/>
  <c r="F182" i="3"/>
  <c r="F29" i="3"/>
  <c r="E106" i="3"/>
  <c r="F118" i="3"/>
  <c r="E191" i="3"/>
  <c r="E201" i="3"/>
  <c r="F27" i="3"/>
  <c r="F199" i="3"/>
  <c r="E9" i="3"/>
  <c r="E142" i="3"/>
  <c r="E21" i="3"/>
  <c r="F172" i="3"/>
  <c r="E37" i="3"/>
  <c r="F166" i="3"/>
  <c r="F47" i="3"/>
  <c r="F41" i="3"/>
  <c r="F169" i="3"/>
  <c r="E11" i="3"/>
  <c r="F123" i="3"/>
  <c r="F51" i="3"/>
  <c r="F164" i="3"/>
  <c r="E125" i="3"/>
  <c r="E121" i="3"/>
  <c r="F110" i="3"/>
  <c r="E96" i="3"/>
  <c r="F90" i="3"/>
  <c r="F87" i="3"/>
  <c r="F58" i="3"/>
  <c r="E39" i="3"/>
  <c r="F23" i="3"/>
  <c r="F16" i="3"/>
  <c r="E190" i="3"/>
  <c r="E101" i="3"/>
  <c r="F45" i="3"/>
  <c r="E160" i="3"/>
  <c r="E25" i="3"/>
  <c r="E154" i="3"/>
  <c r="E152" i="3"/>
  <c r="E60" i="3"/>
  <c r="F167" i="3"/>
  <c r="F92" i="3"/>
  <c r="E92" i="3"/>
  <c r="E76" i="3"/>
  <c r="F76" i="3"/>
  <c r="F62" i="3"/>
  <c r="E62" i="3"/>
  <c r="F48" i="3"/>
  <c r="E48" i="3"/>
  <c r="F31" i="3"/>
  <c r="E31" i="3"/>
  <c r="F158" i="3"/>
  <c r="E196" i="3"/>
  <c r="E14" i="3"/>
  <c r="F99" i="3"/>
  <c r="E105" i="3"/>
  <c r="F208" i="3"/>
  <c r="E72" i="3"/>
  <c r="F74" i="3"/>
  <c r="F171" i="3"/>
  <c r="F83" i="3"/>
  <c r="F177" i="3"/>
  <c r="E175" i="3"/>
  <c r="F156" i="3"/>
  <c r="F129" i="3"/>
  <c r="E129" i="3"/>
  <c r="F78" i="3"/>
  <c r="E78" i="3"/>
  <c r="F10" i="3"/>
  <c r="E10" i="3"/>
  <c r="E204" i="3"/>
  <c r="F163" i="3"/>
  <c r="F143" i="3"/>
  <c r="F187" i="3"/>
  <c r="E75" i="3"/>
  <c r="E102" i="3"/>
  <c r="F17" i="3"/>
  <c r="E36" i="3"/>
  <c r="E206" i="3"/>
  <c r="F198" i="3"/>
  <c r="F189" i="3"/>
  <c r="F161" i="3"/>
  <c r="E153" i="3"/>
  <c r="E149" i="3"/>
  <c r="E24" i="3"/>
  <c r="F5" i="3"/>
  <c r="F134" i="3"/>
  <c r="E202" i="3"/>
  <c r="F207" i="3"/>
  <c r="F145" i="3"/>
  <c r="F144" i="3" l="1"/>
  <c r="E132" i="3"/>
  <c r="E65" i="3"/>
  <c r="F195" i="3"/>
  <c r="F146" i="3"/>
  <c r="E127" i="3"/>
  <c r="E38" i="3"/>
  <c r="F46" i="3"/>
  <c r="F103" i="3"/>
  <c r="E108" i="3"/>
  <c r="E184" i="3"/>
  <c r="E188" i="3"/>
  <c r="F151" i="3"/>
  <c r="E205" i="3"/>
  <c r="F203" i="3"/>
  <c r="E194" i="3"/>
  <c r="E147" i="3"/>
  <c r="E135" i="3"/>
  <c r="E133" i="3"/>
  <c r="F104" i="3"/>
  <c r="E104" i="3"/>
  <c r="F89" i="3"/>
  <c r="E73" i="3"/>
  <c r="F52" i="3"/>
  <c r="E52" i="3"/>
  <c r="F32" i="3"/>
  <c r="E32" i="3"/>
  <c r="E165" i="3"/>
  <c r="F165" i="3"/>
  <c r="F130" i="3"/>
  <c r="E130" i="3"/>
  <c r="F140" i="3"/>
  <c r="E50" i="3"/>
  <c r="F49" i="3"/>
  <c r="E137" i="3"/>
  <c r="F186" i="3"/>
  <c r="E179" i="3"/>
  <c r="E176" i="3"/>
  <c r="F168" i="3"/>
  <c r="E98" i="3"/>
  <c r="F98" i="3"/>
  <c r="E95" i="3"/>
  <c r="F8" i="3"/>
  <c r="F54" i="3"/>
  <c r="E181" i="3"/>
  <c r="E193" i="3"/>
  <c r="E100" i="3"/>
  <c r="E61" i="3"/>
  <c r="E185" i="3"/>
  <c r="F183" i="3"/>
  <c r="E183" i="3"/>
  <c r="E180" i="3"/>
  <c r="F139" i="3"/>
  <c r="E139" i="3"/>
  <c r="E107" i="3"/>
  <c r="F94" i="3"/>
  <c r="E94" i="3"/>
  <c r="E82" i="3"/>
  <c r="E80" i="3"/>
  <c r="E33" i="3"/>
  <c r="F33" i="3"/>
</calcChain>
</file>

<file path=xl/sharedStrings.xml><?xml version="1.0" encoding="utf-8"?>
<sst xmlns="http://schemas.openxmlformats.org/spreadsheetml/2006/main" count="920" uniqueCount="357">
  <si>
    <t>CHAI</t>
  </si>
  <si>
    <t>ROAST</t>
  </si>
  <si>
    <t>ESPRESSO</t>
  </si>
  <si>
    <t>ALMOND</t>
  </si>
  <si>
    <t>BB808</t>
  </si>
  <si>
    <t>R2D208</t>
  </si>
  <si>
    <t>REYB12</t>
  </si>
  <si>
    <t>CHEW16</t>
  </si>
  <si>
    <t>ST12</t>
  </si>
  <si>
    <t>DAVLP12</t>
  </si>
  <si>
    <t>STB12</t>
  </si>
  <si>
    <t>DAV12</t>
  </si>
  <si>
    <t>BCSEA12</t>
  </si>
  <si>
    <t>BCAB08</t>
  </si>
  <si>
    <t>Cabernet 08oz Small Brew</t>
  </si>
  <si>
    <t>BCOC08</t>
  </si>
  <si>
    <t>Cocoa 08oz Small Brew</t>
  </si>
  <si>
    <t>BFEN08</t>
  </si>
  <si>
    <t>Fennel 08oz Small Brew</t>
  </si>
  <si>
    <t>BFIG08</t>
  </si>
  <si>
    <t>Fig 08oz Small Brew</t>
  </si>
  <si>
    <t>BHIB08</t>
  </si>
  <si>
    <t>Hibiscus 08oz Small Brew</t>
  </si>
  <si>
    <t>BHON08</t>
  </si>
  <si>
    <t>Honey 08oz Small Brew</t>
  </si>
  <si>
    <t>BLAV08</t>
  </si>
  <si>
    <t>Lavender 08oz Small Brew</t>
  </si>
  <si>
    <t>BLIM08</t>
  </si>
  <si>
    <t>Lime 08oz Small Brew</t>
  </si>
  <si>
    <t>BMAL08</t>
  </si>
  <si>
    <t>Malt 08oz Small Brew</t>
  </si>
  <si>
    <t>BPIN08</t>
  </si>
  <si>
    <t>Pineapple 08oz Small Brew</t>
  </si>
  <si>
    <t>BCAB12</t>
  </si>
  <si>
    <t>Cabernet 12oz Medium Brew</t>
  </si>
  <si>
    <t>BCOC12</t>
  </si>
  <si>
    <t>Cocoa 12oz Medium Brew</t>
  </si>
  <si>
    <t>BFEN12</t>
  </si>
  <si>
    <t>Fennel 12oz Medium Brew</t>
  </si>
  <si>
    <t>BFIG12</t>
  </si>
  <si>
    <t>Fig 12oz Medium Brew</t>
  </si>
  <si>
    <t>BHIB12</t>
  </si>
  <si>
    <t>Hibiscus 12oz Medium Brew</t>
  </si>
  <si>
    <t>BHON12</t>
  </si>
  <si>
    <t>Honey  12oz Medium Brew</t>
  </si>
  <si>
    <t>BLAV12</t>
  </si>
  <si>
    <t>Lavender 12oz Medium Brew</t>
  </si>
  <si>
    <t>BLIM12</t>
  </si>
  <si>
    <t>Lime 12oz Medium Brew</t>
  </si>
  <si>
    <t>BMAL12</t>
  </si>
  <si>
    <t>Malt 12oz Medium Brew</t>
  </si>
  <si>
    <t>BPIN12</t>
  </si>
  <si>
    <t>Pineapple 12oz Medium Brew</t>
  </si>
  <si>
    <t>BCCIN08</t>
  </si>
  <si>
    <t>Cinnamon Cork 08oz Small Brew</t>
  </si>
  <si>
    <t>BCROC08</t>
  </si>
  <si>
    <t>Rock Salt Cork 08oz Small Brew</t>
  </si>
  <si>
    <t>BCSAF08</t>
  </si>
  <si>
    <t>Saffron Cork 08oz Small Brew</t>
  </si>
  <si>
    <t>BCSUM08</t>
  </si>
  <si>
    <t>Sumac Cork 08oz Small Brew</t>
  </si>
  <si>
    <t>BCTHY08</t>
  </si>
  <si>
    <t>Thyme Cork 08oz Small Brew</t>
  </si>
  <si>
    <t>BCCIN12</t>
  </si>
  <si>
    <t>Cinnamon Cork 12oz Medium Brew</t>
  </si>
  <si>
    <t>BCROC12</t>
  </si>
  <si>
    <t>Rock Salt Cork 12oz Medium Brew</t>
  </si>
  <si>
    <t>BCSAF12</t>
  </si>
  <si>
    <t>Saffron Cork 12oz Medium Brew</t>
  </si>
  <si>
    <t>BCSUM12</t>
  </si>
  <si>
    <t>Sumac Cork 12oz Medium Brew</t>
  </si>
  <si>
    <t>BCTHY12</t>
  </si>
  <si>
    <t>Thyme Cork 12oz Medium Brew</t>
  </si>
  <si>
    <t>BCCIN16</t>
  </si>
  <si>
    <t>Cinnamon Cork 16oz Large Brew</t>
  </si>
  <si>
    <t>BCROC16</t>
  </si>
  <si>
    <t>Rock Salt Cork 16oz Large Brew</t>
  </si>
  <si>
    <t>BCSAF16</t>
  </si>
  <si>
    <t>Saffron Cork 16oz Large Brew</t>
  </si>
  <si>
    <t>BCSUM16</t>
  </si>
  <si>
    <t>Sumac Cork 16oz Large Brew</t>
  </si>
  <si>
    <t>BCTHY16</t>
  </si>
  <si>
    <t>Thyme Cork 16oz Large Brew</t>
  </si>
  <si>
    <t>CCHE04</t>
  </si>
  <si>
    <t>Cherry 04oz Extra Small</t>
  </si>
  <si>
    <t>CGRA04</t>
  </si>
  <si>
    <t>Grapefruit 04oz Extra Small</t>
  </si>
  <si>
    <t>CMOL04</t>
  </si>
  <si>
    <t>Molasses 04oz Extra Small</t>
  </si>
  <si>
    <t>CPEA04</t>
  </si>
  <si>
    <t>Pear 04oz Extra Small</t>
  </si>
  <si>
    <t>CVAN04</t>
  </si>
  <si>
    <t>Vanilla 04oz Extra Small</t>
  </si>
  <si>
    <t>CCHE06</t>
  </si>
  <si>
    <t>Cherry 06oz SiX Ounce</t>
  </si>
  <si>
    <t>CGRA06</t>
  </si>
  <si>
    <t>Grapefruit 06oz SiX Ounce</t>
  </si>
  <si>
    <t>CMOL06</t>
  </si>
  <si>
    <t>Molasses 06oz SiX Ounce</t>
  </si>
  <si>
    <t>CPEA06</t>
  </si>
  <si>
    <t>Pear 06oz SiX Ounce</t>
  </si>
  <si>
    <t>CVAN06</t>
  </si>
  <si>
    <t>Vanilla 06oz SiX Ounce</t>
  </si>
  <si>
    <t>CAPR08</t>
  </si>
  <si>
    <t>Apricot 08oz Small</t>
  </si>
  <si>
    <t>CASH08</t>
  </si>
  <si>
    <t>Ash 08oz Small</t>
  </si>
  <si>
    <t>CBLO08</t>
  </si>
  <si>
    <t>Blossom 08oz Small</t>
  </si>
  <si>
    <t>CBLU08</t>
  </si>
  <si>
    <t>Blueberry 08oz Small</t>
  </si>
  <si>
    <t>CCAR08</t>
  </si>
  <si>
    <t>Cardamon 08oz Small</t>
  </si>
  <si>
    <t>CCUC08</t>
  </si>
  <si>
    <t>Cucumber 08oz Small</t>
  </si>
  <si>
    <t>CCUS08</t>
  </si>
  <si>
    <t>Custard Apple 08oz Small</t>
  </si>
  <si>
    <t>CLEM08</t>
  </si>
  <si>
    <t>Lemon 08oz Small</t>
  </si>
  <si>
    <t>CTEA08</t>
  </si>
  <si>
    <t>Tea Rose 08oz Small</t>
  </si>
  <si>
    <t>CWAT08</t>
  </si>
  <si>
    <t>Watermelon 08oz Small</t>
  </si>
  <si>
    <t>CAPR12</t>
  </si>
  <si>
    <t>Apricot 12oz Medium</t>
  </si>
  <si>
    <t>CASH12</t>
  </si>
  <si>
    <t>Ash 12oz Medium</t>
  </si>
  <si>
    <t>CBLO12</t>
  </si>
  <si>
    <t>Blossom 12oz Medium</t>
  </si>
  <si>
    <t>CBLU12</t>
  </si>
  <si>
    <t>Blueberry 12oz Medium</t>
  </si>
  <si>
    <t>CCAR12</t>
  </si>
  <si>
    <t>Cardamon 12oz Medium</t>
  </si>
  <si>
    <t>CCUC12</t>
  </si>
  <si>
    <t>Cucumber 12oz Medium</t>
  </si>
  <si>
    <t>CCUS12</t>
  </si>
  <si>
    <t>Custard Apple 12oz Medium</t>
  </si>
  <si>
    <t>CLEM12</t>
  </si>
  <si>
    <t>Lemon 12oz Medium</t>
  </si>
  <si>
    <t>CTEA12</t>
  </si>
  <si>
    <t>Tea Rose 12oz Medium</t>
  </si>
  <si>
    <t>CWAT12</t>
  </si>
  <si>
    <t>Watermelon 12oz Medium</t>
  </si>
  <si>
    <t>CAPR16</t>
  </si>
  <si>
    <t>Apricot 16oz Large</t>
  </si>
  <si>
    <t>CASH16</t>
  </si>
  <si>
    <t>Ash 16oz Large</t>
  </si>
  <si>
    <t>CBLO16</t>
  </si>
  <si>
    <t>Blossom 16oz Large</t>
  </si>
  <si>
    <t>CBLU16</t>
  </si>
  <si>
    <t>Blueberry 16oz Large</t>
  </si>
  <si>
    <t>CCAR16</t>
  </si>
  <si>
    <t>Cardamon 16oz Large</t>
  </si>
  <si>
    <t>CCUC16</t>
  </si>
  <si>
    <t>Cucumber 16oz Large</t>
  </si>
  <si>
    <t>CCUS16</t>
  </si>
  <si>
    <t>Custard Apple 16oz Large</t>
  </si>
  <si>
    <t>CLEM16</t>
  </si>
  <si>
    <t>Lemon 16oz Large</t>
  </si>
  <si>
    <t>CTEA16</t>
  </si>
  <si>
    <t>Tea Rose 16oz Large</t>
  </si>
  <si>
    <t>CWAT16</t>
  </si>
  <si>
    <t>Watermelon 16oz Large</t>
  </si>
  <si>
    <t>BBLA08</t>
  </si>
  <si>
    <t>Black 08oz Small Brew</t>
  </si>
  <si>
    <t>BBLA12</t>
  </si>
  <si>
    <t>Black 12oz Medium Brew</t>
  </si>
  <si>
    <t>Cinnamon 12oz Medium Brew</t>
  </si>
  <si>
    <t>BCHA08</t>
  </si>
  <si>
    <t>Chai 08oz Small Brew</t>
  </si>
  <si>
    <t>BCHA12</t>
  </si>
  <si>
    <t>Chai 12oz Medium Brew</t>
  </si>
  <si>
    <t>BCIN08</t>
  </si>
  <si>
    <t>Cino Brew Small 08oz</t>
  </si>
  <si>
    <t>BCIN12</t>
  </si>
  <si>
    <t>Cino Brew Medium 12oz</t>
  </si>
  <si>
    <t>Rock Salt  Cork 12oz Medium Brew</t>
  </si>
  <si>
    <t>BMIL08</t>
  </si>
  <si>
    <t>Milk 08oz Small Brew</t>
  </si>
  <si>
    <t>BMIL12</t>
  </si>
  <si>
    <t>Milk 12oz Medium Brew</t>
  </si>
  <si>
    <t>BROA08</t>
  </si>
  <si>
    <t>Roast Small Brew 08oz</t>
  </si>
  <si>
    <t>BROA12</t>
  </si>
  <si>
    <t>Roast Brew Medium 12oz</t>
  </si>
  <si>
    <t>BCALM08</t>
  </si>
  <si>
    <t>Almond Cork Small 08oz</t>
  </si>
  <si>
    <t>BCALM12</t>
  </si>
  <si>
    <t>Almond Cork Medium 12oz</t>
  </si>
  <si>
    <t>BCALM16</t>
  </si>
  <si>
    <t>Almond Cork Large 16oz</t>
  </si>
  <si>
    <t>BCFIK08</t>
  </si>
  <si>
    <t>Fika Cork Small 08oz</t>
  </si>
  <si>
    <t>BCFIK12</t>
  </si>
  <si>
    <t>Fika Cork Medium 12oz</t>
  </si>
  <si>
    <t>BCFIK16</t>
  </si>
  <si>
    <t>Fika Cork Large 16oz</t>
  </si>
  <si>
    <t>BESP08</t>
  </si>
  <si>
    <t>Espresso 08oz Small Brew (Cork)</t>
  </si>
  <si>
    <t>BESP12</t>
  </si>
  <si>
    <t>Espresso 12oz Medium Brew (Cork)</t>
  </si>
  <si>
    <t>BESP16</t>
  </si>
  <si>
    <t>Espresso 16oz Large Brew (Cork)</t>
  </si>
  <si>
    <t>BFIL08</t>
  </si>
  <si>
    <t>Filter 08oz Small Brew (Cork)</t>
  </si>
  <si>
    <t>BFIL12</t>
  </si>
  <si>
    <t>Filter 12oz Medium Brew (Cork)</t>
  </si>
  <si>
    <t>BFIL16</t>
  </si>
  <si>
    <t>Filter 16oz Large Brew (Cork)</t>
  </si>
  <si>
    <t>BPRE08</t>
  </si>
  <si>
    <t>Press 08oz Small Brew (Cork)</t>
  </si>
  <si>
    <t>BPRE12</t>
  </si>
  <si>
    <t>Press 12oz Medium Brew (Cork)</t>
  </si>
  <si>
    <t>BPRE16</t>
  </si>
  <si>
    <t>Press 16oz Large Brew (Cork)</t>
  </si>
  <si>
    <t>Type</t>
  </si>
  <si>
    <t>ItemNo</t>
  </si>
  <si>
    <t>leave blank</t>
  </si>
  <si>
    <t>Description</t>
  </si>
  <si>
    <t>Quantity</t>
  </si>
  <si>
    <t>ITEM</t>
  </si>
  <si>
    <t>LPCOC12</t>
  </si>
  <si>
    <t>LPHON12</t>
  </si>
  <si>
    <t>LPCOC16</t>
  </si>
  <si>
    <t>LPHON16</t>
  </si>
  <si>
    <t>BSEA12</t>
  </si>
  <si>
    <t>LPLAV12</t>
  </si>
  <si>
    <t>LPFEN12</t>
  </si>
  <si>
    <t>LPCAB12</t>
  </si>
  <si>
    <t>LPBLA12</t>
  </si>
  <si>
    <t>LPMIL12</t>
  </si>
  <si>
    <t>LPROA12</t>
  </si>
  <si>
    <t>LPCIN12</t>
  </si>
  <si>
    <t>LPCAB16</t>
  </si>
  <si>
    <t>LPLAV16</t>
  </si>
  <si>
    <t>LPFEN16</t>
  </si>
  <si>
    <t>LPBLA16</t>
  </si>
  <si>
    <t>LPMIL16</t>
  </si>
  <si>
    <t>LPROA16</t>
  </si>
  <si>
    <t>LPCIN16</t>
  </si>
  <si>
    <t>CSEA08</t>
  </si>
  <si>
    <t>CSEA12</t>
  </si>
  <si>
    <t>BSEA08</t>
  </si>
  <si>
    <t>BB8 Original 08oz</t>
  </si>
  <si>
    <t>Sea Shepherd 12oz Cork</t>
  </si>
  <si>
    <t>Sea Shepherd 08oz Brew</t>
  </si>
  <si>
    <t>Sea Shepherd 12oz Brew</t>
  </si>
  <si>
    <t>Chewbacca Original 16oz</t>
  </si>
  <si>
    <t>CHEWB16</t>
  </si>
  <si>
    <t>Chewbacca Brew 16oz</t>
  </si>
  <si>
    <t>Sea Shepherd 08oz Original</t>
  </si>
  <si>
    <t>Sea Shepherd 12oz Original</t>
  </si>
  <si>
    <t>CSEA16</t>
  </si>
  <si>
    <t>Sea Shepherd 16oz Original</t>
  </si>
  <si>
    <t>Darth Vader Original 12oz</t>
  </si>
  <si>
    <t>Darth Vader LongPlay 12oz</t>
  </si>
  <si>
    <t>R2D2 Original 08oz</t>
  </si>
  <si>
    <t>Rey Brew 12oz</t>
  </si>
  <si>
    <t>Storm Trooper Original 12oz</t>
  </si>
  <si>
    <t>Storm Trooper Brew 12oz</t>
  </si>
  <si>
    <t>LP Black Medium 12oz</t>
  </si>
  <si>
    <t>LP Black Large 16oz</t>
  </si>
  <si>
    <t>LP Cabernet Medium 12oz</t>
  </si>
  <si>
    <t>LP Cabernet Large 16oz</t>
  </si>
  <si>
    <t>LPCHA12</t>
  </si>
  <si>
    <t>LP Chai Medium 12oz</t>
  </si>
  <si>
    <t>LPCHA16</t>
  </si>
  <si>
    <t>LP Chai Large 16oz</t>
  </si>
  <si>
    <t>LP Cino Medium 12oz</t>
  </si>
  <si>
    <t>LP Cino Large 16oz</t>
  </si>
  <si>
    <t>LP Cocoa Medium 12oz</t>
  </si>
  <si>
    <t>LP Cocoa Large 16oz</t>
  </si>
  <si>
    <t>LPFA12</t>
  </si>
  <si>
    <t>LongPlay Fully Assembled 12oz</t>
  </si>
  <si>
    <t>LPFA16</t>
  </si>
  <si>
    <t>LongPlay Fully Assembled 16oz</t>
  </si>
  <si>
    <t>LP Fennel Medium 12oz</t>
  </si>
  <si>
    <t>LP Fennel Large 16oz</t>
  </si>
  <si>
    <t>LP Honey Medium 12oz</t>
  </si>
  <si>
    <t>LP Honey Large 16oz</t>
  </si>
  <si>
    <t>LP Lavender Medium 12oz</t>
  </si>
  <si>
    <t>LP Lavender Large 16oz</t>
  </si>
  <si>
    <t>LP Milk Medium 12oz</t>
  </si>
  <si>
    <t>LP Milk Large 16oz</t>
  </si>
  <si>
    <t>LP Roast Medium 12oz</t>
  </si>
  <si>
    <t>LP Roast Large 16oz</t>
  </si>
  <si>
    <t>S (227ml)</t>
  </si>
  <si>
    <t>M (340ml)</t>
  </si>
  <si>
    <t>L (454ml)</t>
  </si>
  <si>
    <t>Celkem s DPH</t>
  </si>
  <si>
    <t>PODMÍNKY PRODEJE KEEPCUP ČESKÁ REPUBLIKA</t>
  </si>
  <si>
    <t>Objednávky zasíláme pouze na adresy v České republice.</t>
  </si>
  <si>
    <t xml:space="preserve">Platební podmínky: </t>
  </si>
  <si>
    <t>Objednávky přijaté v pracovní dny dodavatel vyexpeduje do 24 hodin od přijetí objednávky/platby.</t>
  </si>
  <si>
    <t>Podmínky nákupu</t>
  </si>
  <si>
    <t>Objednávky budou doručeny přepravní společností GEIS.</t>
  </si>
  <si>
    <t>Odběratel se zavazuje, že bude dodržovat minimální maloobchodní ceny stanovené distributorem.</t>
  </si>
  <si>
    <t>Odběratel bude prodávat KeepCup pouze koncovému zákazníkovi a jen na území České republiky.</t>
  </si>
  <si>
    <t>Distributor a dovozce:</t>
  </si>
  <si>
    <t>METRO COMPANY s.r.o.</t>
  </si>
  <si>
    <t>Skladová 558/22</t>
  </si>
  <si>
    <t>326 00 Plzeň</t>
  </si>
  <si>
    <t>IČO: 26376377</t>
  </si>
  <si>
    <t>DIČ: CZ26376377</t>
  </si>
  <si>
    <t>Č.Ú. : 1035030036/5500</t>
  </si>
  <si>
    <t>NITRO</t>
  </si>
  <si>
    <t>DOPPIO</t>
  </si>
  <si>
    <t>NATURAL</t>
  </si>
  <si>
    <t>ORIGIN</t>
  </si>
  <si>
    <t>OZONE</t>
  </si>
  <si>
    <t>BLACK</t>
  </si>
  <si>
    <t>BLOOM</t>
  </si>
  <si>
    <t>HARVEST</t>
  </si>
  <si>
    <t>BRČKO</t>
  </si>
  <si>
    <t>ČISTÍTKO NA BRČKO</t>
  </si>
  <si>
    <t>6mm</t>
  </si>
  <si>
    <t xml:space="preserve">KERNEL </t>
  </si>
  <si>
    <t xml:space="preserve">WILDWOOD </t>
  </si>
  <si>
    <t>AROMA</t>
  </si>
  <si>
    <t>ROSETTA</t>
  </si>
  <si>
    <t>Objednávka se považuje za přijatou ze strany dodavatele zasláním kompletně vyplněného objednávkového formuláře na adresu objednavky@metrocompany.cz.</t>
  </si>
  <si>
    <t xml:space="preserve">SPRING </t>
  </si>
  <si>
    <t xml:space="preserve">EDDY </t>
  </si>
  <si>
    <t>XS (177ml)</t>
  </si>
  <si>
    <t xml:space="preserve">ALDER </t>
  </si>
  <si>
    <t>SPRUCE</t>
  </si>
  <si>
    <t xml:space="preserve">SASKATOON </t>
  </si>
  <si>
    <t>SHINE</t>
  </si>
  <si>
    <t>Název</t>
  </si>
  <si>
    <t>Velikost</t>
  </si>
  <si>
    <t>Barva</t>
  </si>
  <si>
    <t>Materiál</t>
  </si>
  <si>
    <t>polypropylen, silikon</t>
  </si>
  <si>
    <t>tvrzené sklo, polypropylen, silikon</t>
  </si>
  <si>
    <t>nerezová ocel, polypropylen</t>
  </si>
  <si>
    <t>tvrzené sklo, polypropylen, korek</t>
  </si>
  <si>
    <t>tritan, tvrzené sklo, polypropylen, silikon</t>
  </si>
  <si>
    <t>nerezová ocel</t>
  </si>
  <si>
    <t>Předem na bankovní účet Metro company. Zboží se odesílá po přijetí platby</t>
  </si>
  <si>
    <t>Minimální odběr/objednávka je 20 ks hrnků jakýchkoliv barev a velikostí není-li domluveno jinak</t>
  </si>
  <si>
    <t>SILVERLEAF</t>
  </si>
  <si>
    <t xml:space="preserve">WILLOW </t>
  </si>
  <si>
    <t>LATTE</t>
  </si>
  <si>
    <t>ALDER</t>
  </si>
  <si>
    <t>SASKATOON</t>
  </si>
  <si>
    <t>SHORE</t>
  </si>
  <si>
    <t>ROWAN</t>
  </si>
  <si>
    <t>WILLOW</t>
  </si>
  <si>
    <t>MANZANITA</t>
  </si>
  <si>
    <t>BARBERRY</t>
  </si>
  <si>
    <t>AUSTRALIS</t>
  </si>
  <si>
    <t>POLARIS</t>
  </si>
  <si>
    <t>KANGAROO      PAW</t>
  </si>
  <si>
    <t>KANGAROO     PAW</t>
  </si>
  <si>
    <t>Cena vč. DPH</t>
  </si>
  <si>
    <t>není na skladě</t>
  </si>
  <si>
    <t>Pokud si vyberete některý z úžasných KeepCup hrníčků, stačí nám napsat email na jesenickypramen@seznam.cz s názvem a počtem kusů Vašeho vybraného zboží.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</si>
</sst>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_-* #,##0\ [$Kč-405]_-;\-* #,##0\ [$Kč-405]_-;_-* &quot;-&quot;??\ [$Kč-405]_-;_-@_-"/>
    <numFmt numFmtId="165" formatCode="#,##0\ &quot;Kč&quot;"/>
    <numFmt numFmtId="166" formatCode="#,##0\ [$Kč-405];[Red]#,##0\ [$Kč-405]"/>
    <numFmt numFmtId="167" formatCode="#,##0\ [$Kč-405]"/>
  </numFmts>
  <fonts count="20" x14ac:knownFonts="1">
    <font>
      <sz val="11"/>
      <color theme="1"/>
      <name val="Calibri"/>
      <family val="2"/>
      <scheme val="minor"/>
    </font>
    <font>
      <sz val="8"/>
      <name val="Calibri"/>
      <family val="2"/>
    </font>
    <font>
      <u/>
      <sz val="11"/>
      <color theme="10"/>
      <name val="Calibri"/>
      <family val="2"/>
      <scheme val="minor"/>
    </font>
    <font>
      <sz val="11"/>
      <color theme="2" tint="-0.749992370372631"/>
      <name val="Calibri"/>
      <family val="2"/>
      <scheme val="minor"/>
    </font>
    <font>
      <b/>
      <sz val="11"/>
      <color theme="2" tint="-0.74999237037263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color theme="2"/>
      <name val="Calibri"/>
      <family val="2"/>
      <scheme val="minor"/>
    </font>
    <font>
      <sz val="11"/>
      <color theme="10"/>
      <name val="Calibri"/>
      <family val="2"/>
      <scheme val="minor"/>
    </font>
    <font>
      <sz val="1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4"/>
      <color theme="2" tint="-0.749992370372631"/>
      <name val="Calibri"/>
      <family val="2"/>
      <scheme val="minor"/>
    </font>
    <font>
      <b/>
      <i/>
      <sz val="14"/>
      <color theme="2" tint="-0.749992370372631"/>
      <name val="Calibri"/>
      <family val="2"/>
      <scheme val="minor"/>
    </font>
    <font>
      <b/>
      <i/>
      <sz val="14"/>
      <color theme="1"/>
      <name val="Calibri"/>
      <family val="2"/>
      <scheme val="minor"/>
    </font>
    <font>
      <sz val="14"/>
      <color theme="8" tint="-0.249977111117893"/>
      <name val="Calibri"/>
      <family val="2"/>
      <scheme val="minor"/>
    </font>
    <font>
      <sz val="11"/>
      <color theme="8" tint="-0.249977111117893"/>
      <name val="Calibri"/>
      <family val="2"/>
      <scheme val="minor"/>
    </font>
    <font>
      <b/>
      <sz val="14"/>
      <color theme="8" tint="-0.249977111117893"/>
      <name val="Calibri"/>
      <family val="2"/>
      <scheme val="minor"/>
    </font>
    <font>
      <sz val="11"/>
      <color theme="4"/>
      <name val="Calibri"/>
      <family val="2"/>
      <scheme val="minor"/>
    </font>
    <font>
      <sz val="11"/>
      <color theme="4" tint="-0.249977111117893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5D9E4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theme="9" tint="-0.24994659260841701"/>
      </patternFill>
    </fill>
  </fills>
  <borders count="22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/>
      <right style="thick">
        <color indexed="64"/>
      </right>
      <top/>
      <bottom/>
      <diagonal/>
    </border>
    <border>
      <left/>
      <right/>
      <top/>
      <bottom style="thick">
        <color indexed="64"/>
      </bottom>
      <diagonal/>
    </border>
    <border>
      <left/>
      <right style="thick">
        <color indexed="64"/>
      </right>
      <top/>
      <bottom style="thick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2">
    <xf numFmtId="0" fontId="0" fillId="0" borderId="0"/>
    <xf numFmtId="0" fontId="2" fillId="0" borderId="0" applyNumberFormat="0" applyFill="0" applyBorder="0" applyAlignment="0" applyProtection="0"/>
  </cellStyleXfs>
  <cellXfs count="165">
    <xf numFmtId="0" fontId="0" fillId="0" borderId="0" xfId="0"/>
    <xf numFmtId="0" fontId="0" fillId="0" borderId="0" xfId="0"/>
    <xf numFmtId="0" fontId="0" fillId="2" borderId="0" xfId="0" applyFill="1"/>
    <xf numFmtId="14" fontId="0" fillId="0" borderId="0" xfId="0" applyNumberFormat="1"/>
    <xf numFmtId="0" fontId="0" fillId="0" borderId="0" xfId="0"/>
    <xf numFmtId="0" fontId="6" fillId="0" borderId="0" xfId="0" applyFont="1"/>
    <xf numFmtId="0" fontId="7" fillId="0" borderId="0" xfId="0" applyFont="1"/>
    <xf numFmtId="0" fontId="0" fillId="0" borderId="0" xfId="0" applyFont="1"/>
    <xf numFmtId="0" fontId="0" fillId="0" borderId="0" xfId="0" applyFill="1"/>
    <xf numFmtId="0" fontId="0" fillId="0" borderId="0" xfId="0" applyBorder="1"/>
    <xf numFmtId="0" fontId="0" fillId="0" borderId="0" xfId="0" applyFill="1" applyBorder="1"/>
    <xf numFmtId="0" fontId="4" fillId="0" borderId="0" xfId="0" applyFont="1" applyFill="1" applyBorder="1" applyAlignment="1">
      <alignment horizontal="center"/>
    </xf>
    <xf numFmtId="0" fontId="4" fillId="0" borderId="1" xfId="0" applyFont="1" applyFill="1" applyBorder="1" applyAlignment="1">
      <alignment horizontal="center"/>
    </xf>
    <xf numFmtId="0" fontId="3" fillId="3" borderId="11" xfId="0" applyFont="1" applyFill="1" applyBorder="1" applyAlignment="1">
      <alignment horizontal="center"/>
    </xf>
    <xf numFmtId="165" fontId="0" fillId="3" borderId="11" xfId="0" applyNumberFormat="1" applyFont="1" applyFill="1" applyBorder="1" applyAlignment="1">
      <alignment vertical="center"/>
    </xf>
    <xf numFmtId="0" fontId="3" fillId="0" borderId="11" xfId="0" applyFont="1" applyFill="1" applyBorder="1" applyAlignment="1">
      <alignment horizontal="center"/>
    </xf>
    <xf numFmtId="0" fontId="3" fillId="0" borderId="11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167" fontId="0" fillId="3" borderId="11" xfId="0" applyNumberFormat="1" applyFill="1" applyBorder="1"/>
    <xf numFmtId="0" fontId="16" fillId="0" borderId="11" xfId="0" applyFont="1" applyFill="1" applyBorder="1" applyAlignment="1">
      <alignment horizontal="center"/>
    </xf>
    <xf numFmtId="0" fontId="3" fillId="3" borderId="12" xfId="0" applyFont="1" applyFill="1" applyBorder="1" applyAlignment="1">
      <alignment horizontal="center"/>
    </xf>
    <xf numFmtId="165" fontId="0" fillId="3" borderId="11" xfId="0" applyNumberFormat="1" applyFill="1" applyBorder="1"/>
    <xf numFmtId="0" fontId="0" fillId="3" borderId="11" xfId="0" applyFont="1" applyFill="1" applyBorder="1" applyAlignment="1">
      <alignment horizontal="center"/>
    </xf>
    <xf numFmtId="0" fontId="3" fillId="3" borderId="3" xfId="0" applyFont="1" applyFill="1" applyBorder="1" applyAlignment="1">
      <alignment horizontal="center"/>
    </xf>
    <xf numFmtId="165" fontId="0" fillId="3" borderId="16" xfId="0" applyNumberFormat="1" applyFill="1" applyBorder="1"/>
    <xf numFmtId="0" fontId="3" fillId="3" borderId="19" xfId="0" applyFont="1" applyFill="1" applyBorder="1" applyAlignment="1">
      <alignment horizontal="center"/>
    </xf>
    <xf numFmtId="167" fontId="0" fillId="3" borderId="19" xfId="0" applyNumberFormat="1" applyFill="1" applyBorder="1"/>
    <xf numFmtId="0" fontId="3" fillId="3" borderId="20" xfId="0" applyFont="1" applyFill="1" applyBorder="1" applyAlignment="1">
      <alignment horizontal="center"/>
    </xf>
    <xf numFmtId="0" fontId="3" fillId="3" borderId="16" xfId="0" applyFont="1" applyFill="1" applyBorder="1" applyAlignment="1">
      <alignment horizontal="center"/>
    </xf>
    <xf numFmtId="0" fontId="18" fillId="0" borderId="11" xfId="0" applyFont="1" applyFill="1" applyBorder="1" applyAlignment="1">
      <alignment horizontal="center"/>
    </xf>
    <xf numFmtId="0" fontId="16" fillId="0" borderId="16" xfId="0" applyFont="1" applyFill="1" applyBorder="1" applyAlignment="1">
      <alignment horizontal="center"/>
    </xf>
    <xf numFmtId="165" fontId="0" fillId="3" borderId="19" xfId="0" applyNumberFormat="1" applyFill="1" applyBorder="1"/>
    <xf numFmtId="167" fontId="0" fillId="3" borderId="16" xfId="0" applyNumberFormat="1" applyFill="1" applyBorder="1"/>
    <xf numFmtId="165" fontId="0" fillId="0" borderId="11" xfId="0" applyNumberFormat="1" applyFill="1" applyBorder="1" applyAlignment="1"/>
    <xf numFmtId="0" fontId="3" fillId="3" borderId="11" xfId="0" applyFont="1" applyFill="1" applyBorder="1" applyAlignment="1" applyProtection="1">
      <alignment horizontal="center" vertical="center"/>
      <protection locked="0"/>
    </xf>
    <xf numFmtId="165" fontId="0" fillId="3" borderId="11" xfId="0" applyNumberFormat="1" applyFill="1" applyBorder="1" applyAlignment="1"/>
    <xf numFmtId="165" fontId="0" fillId="3" borderId="11" xfId="0" applyNumberFormat="1" applyFill="1" applyBorder="1" applyAlignment="1" applyProtection="1">
      <protection locked="0"/>
    </xf>
    <xf numFmtId="0" fontId="3" fillId="3" borderId="11" xfId="0" applyFont="1" applyFill="1" applyBorder="1" applyAlignment="1">
      <alignment horizontal="center" vertical="center"/>
    </xf>
    <xf numFmtId="0" fontId="3" fillId="0" borderId="19" xfId="0" applyFont="1" applyFill="1" applyBorder="1" applyAlignment="1">
      <alignment horizontal="center"/>
    </xf>
    <xf numFmtId="165" fontId="0" fillId="0" borderId="19" xfId="0" applyNumberFormat="1" applyFont="1" applyFill="1" applyBorder="1"/>
    <xf numFmtId="0" fontId="18" fillId="0" borderId="16" xfId="0" applyFont="1" applyFill="1" applyBorder="1" applyAlignment="1">
      <alignment horizontal="center"/>
    </xf>
    <xf numFmtId="165" fontId="0" fillId="0" borderId="19" xfId="0" applyNumberFormat="1" applyFill="1" applyBorder="1"/>
    <xf numFmtId="167" fontId="0" fillId="0" borderId="11" xfId="0" applyNumberFormat="1" applyFill="1" applyBorder="1"/>
    <xf numFmtId="167" fontId="0" fillId="0" borderId="19" xfId="0" applyNumberFormat="1" applyFill="1" applyBorder="1"/>
    <xf numFmtId="165" fontId="0" fillId="0" borderId="11" xfId="0" applyNumberFormat="1" applyFont="1" applyFill="1" applyBorder="1"/>
    <xf numFmtId="167" fontId="3" fillId="0" borderId="16" xfId="0" applyNumberFormat="1" applyFont="1" applyFill="1" applyBorder="1" applyAlignment="1">
      <alignment horizontal="right"/>
    </xf>
    <xf numFmtId="0" fontId="3" fillId="3" borderId="19" xfId="0" applyFont="1" applyFill="1" applyBorder="1" applyAlignment="1">
      <alignment horizontal="center" vertical="center"/>
    </xf>
    <xf numFmtId="165" fontId="0" fillId="3" borderId="19" xfId="0" applyNumberFormat="1" applyFill="1" applyBorder="1" applyAlignment="1"/>
    <xf numFmtId="0" fontId="3" fillId="0" borderId="21" xfId="0" applyFont="1" applyFill="1" applyBorder="1" applyAlignment="1">
      <alignment horizontal="center"/>
    </xf>
    <xf numFmtId="165" fontId="0" fillId="0" borderId="21" xfId="0" applyNumberFormat="1" applyFill="1" applyBorder="1" applyAlignment="1"/>
    <xf numFmtId="165" fontId="0" fillId="0" borderId="19" xfId="0" applyNumberFormat="1" applyFill="1" applyBorder="1" applyAlignment="1"/>
    <xf numFmtId="0" fontId="3" fillId="3" borderId="21" xfId="0" applyFont="1" applyFill="1" applyBorder="1" applyAlignment="1">
      <alignment horizontal="center"/>
    </xf>
    <xf numFmtId="165" fontId="0" fillId="3" borderId="21" xfId="0" applyNumberFormat="1" applyFill="1" applyBorder="1" applyAlignment="1"/>
    <xf numFmtId="0" fontId="3" fillId="3" borderId="21" xfId="0" applyFont="1" applyFill="1" applyBorder="1" applyAlignment="1">
      <alignment horizontal="center" vertical="center"/>
    </xf>
    <xf numFmtId="0" fontId="16" fillId="0" borderId="21" xfId="0" applyFont="1" applyFill="1" applyBorder="1" applyAlignment="1">
      <alignment horizontal="center"/>
    </xf>
    <xf numFmtId="0" fontId="18" fillId="0" borderId="21" xfId="0" applyFont="1" applyFill="1" applyBorder="1" applyAlignment="1">
      <alignment horizontal="center"/>
    </xf>
    <xf numFmtId="0" fontId="18" fillId="0" borderId="19" xfId="0" applyFont="1" applyFill="1" applyBorder="1" applyAlignment="1">
      <alignment horizontal="center"/>
    </xf>
    <xf numFmtId="164" fontId="0" fillId="3" borderId="11" xfId="0" applyNumberFormat="1" applyFont="1" applyFill="1" applyBorder="1" applyAlignment="1"/>
    <xf numFmtId="164" fontId="0" fillId="0" borderId="11" xfId="0" applyNumberFormat="1" applyFont="1" applyFill="1" applyBorder="1" applyAlignment="1"/>
    <xf numFmtId="0" fontId="15" fillId="0" borderId="11" xfId="0" applyFont="1" applyFill="1" applyBorder="1" applyAlignment="1">
      <alignment horizontal="center"/>
    </xf>
    <xf numFmtId="165" fontId="0" fillId="0" borderId="11" xfId="0" applyNumberFormat="1" applyFont="1" applyFill="1" applyBorder="1" applyAlignment="1">
      <alignment vertical="center"/>
    </xf>
    <xf numFmtId="0" fontId="10" fillId="3" borderId="11" xfId="0" applyFont="1" applyFill="1" applyBorder="1" applyAlignment="1">
      <alignment horizontal="center"/>
    </xf>
    <xf numFmtId="166" fontId="0" fillId="3" borderId="11" xfId="0" applyNumberFormat="1" applyFill="1" applyBorder="1" applyAlignment="1"/>
    <xf numFmtId="166" fontId="0" fillId="0" borderId="11" xfId="0" applyNumberFormat="1" applyFill="1" applyBorder="1" applyAlignment="1"/>
    <xf numFmtId="0" fontId="19" fillId="0" borderId="11" xfId="0" applyFont="1" applyFill="1" applyBorder="1" applyAlignment="1">
      <alignment horizontal="center"/>
    </xf>
    <xf numFmtId="167" fontId="10" fillId="3" borderId="11" xfId="0" applyNumberFormat="1" applyFont="1" applyFill="1" applyBorder="1" applyAlignment="1" applyProtection="1">
      <protection locked="0"/>
    </xf>
    <xf numFmtId="0" fontId="0" fillId="3" borderId="11" xfId="0" applyFill="1" applyBorder="1" applyAlignment="1"/>
    <xf numFmtId="164" fontId="0" fillId="3" borderId="19" xfId="0" applyNumberFormat="1" applyFont="1" applyFill="1" applyBorder="1" applyAlignment="1"/>
    <xf numFmtId="164" fontId="0" fillId="0" borderId="19" xfId="0" applyNumberFormat="1" applyFont="1" applyFill="1" applyBorder="1" applyAlignment="1"/>
    <xf numFmtId="164" fontId="0" fillId="3" borderId="21" xfId="0" applyNumberFormat="1" applyFont="1" applyFill="1" applyBorder="1" applyAlignment="1"/>
    <xf numFmtId="0" fontId="0" fillId="3" borderId="21" xfId="0" applyFont="1" applyFill="1" applyBorder="1" applyAlignment="1">
      <alignment horizontal="center"/>
    </xf>
    <xf numFmtId="0" fontId="3" fillId="0" borderId="19" xfId="0" applyFont="1" applyFill="1" applyBorder="1" applyAlignment="1">
      <alignment horizontal="center" vertical="center"/>
    </xf>
    <xf numFmtId="0" fontId="0" fillId="3" borderId="21" xfId="0" applyFont="1" applyFill="1" applyBorder="1" applyAlignment="1">
      <alignment horizontal="center" vertical="center"/>
    </xf>
    <xf numFmtId="0" fontId="0" fillId="0" borderId="9" xfId="0" applyFont="1" applyBorder="1"/>
    <xf numFmtId="165" fontId="0" fillId="0" borderId="19" xfId="0" applyNumberFormat="1" applyFont="1" applyFill="1" applyBorder="1" applyAlignment="1">
      <alignment vertical="center"/>
    </xf>
    <xf numFmtId="0" fontId="10" fillId="3" borderId="19" xfId="0" applyFont="1" applyFill="1" applyBorder="1" applyAlignment="1">
      <alignment horizontal="center"/>
    </xf>
    <xf numFmtId="165" fontId="0" fillId="3" borderId="19" xfId="0" applyNumberFormat="1" applyFont="1" applyFill="1" applyBorder="1" applyAlignment="1">
      <alignment vertical="center"/>
    </xf>
    <xf numFmtId="166" fontId="0" fillId="3" borderId="19" xfId="0" applyNumberFormat="1" applyFill="1" applyBorder="1" applyAlignment="1"/>
    <xf numFmtId="166" fontId="0" fillId="3" borderId="21" xfId="0" applyNumberFormat="1" applyFill="1" applyBorder="1" applyAlignment="1"/>
    <xf numFmtId="0" fontId="19" fillId="0" borderId="21" xfId="0" applyFont="1" applyFill="1" applyBorder="1" applyAlignment="1">
      <alignment horizontal="center"/>
    </xf>
    <xf numFmtId="167" fontId="3" fillId="0" borderId="11" xfId="0" applyNumberFormat="1" applyFont="1" applyFill="1" applyBorder="1" applyAlignment="1">
      <alignment horizontal="right"/>
    </xf>
    <xf numFmtId="0" fontId="3" fillId="3" borderId="14" xfId="0" applyFont="1" applyFill="1" applyBorder="1" applyAlignment="1">
      <alignment horizontal="center"/>
    </xf>
    <xf numFmtId="164" fontId="0" fillId="3" borderId="14" xfId="0" applyNumberFormat="1" applyFont="1" applyFill="1" applyBorder="1" applyAlignment="1"/>
    <xf numFmtId="165" fontId="0" fillId="3" borderId="14" xfId="0" applyNumberFormat="1" applyFill="1" applyBorder="1"/>
    <xf numFmtId="0" fontId="0" fillId="3" borderId="14" xfId="0" applyFont="1" applyFill="1" applyBorder="1" applyAlignment="1">
      <alignment horizontal="center"/>
    </xf>
    <xf numFmtId="164" fontId="0" fillId="0" borderId="14" xfId="0" applyNumberFormat="1" applyFont="1" applyFill="1" applyBorder="1" applyAlignment="1"/>
    <xf numFmtId="0" fontId="0" fillId="0" borderId="1" xfId="0" applyFill="1" applyBorder="1" applyAlignment="1"/>
    <xf numFmtId="0" fontId="0" fillId="0" borderId="13" xfId="0" applyFill="1" applyBorder="1" applyAlignment="1"/>
    <xf numFmtId="0" fontId="0" fillId="3" borderId="13" xfId="0" applyFill="1" applyBorder="1" applyAlignment="1"/>
    <xf numFmtId="0" fontId="0" fillId="3" borderId="13" xfId="0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0" fontId="0" fillId="0" borderId="1" xfId="0" applyFill="1" applyBorder="1" applyAlignment="1">
      <alignment horizontal="center"/>
    </xf>
    <xf numFmtId="0" fontId="3" fillId="0" borderId="14" xfId="0" applyFont="1" applyFill="1" applyBorder="1" applyAlignment="1">
      <alignment horizontal="center" vertical="center" wrapText="1" shrinkToFit="1"/>
    </xf>
    <xf numFmtId="0" fontId="3" fillId="0" borderId="15" xfId="0" applyFont="1" applyFill="1" applyBorder="1" applyAlignment="1">
      <alignment horizontal="center" vertical="center" wrapText="1" shrinkToFit="1"/>
    </xf>
    <xf numFmtId="0" fontId="3" fillId="0" borderId="16" xfId="0" applyFont="1" applyFill="1" applyBorder="1" applyAlignment="1">
      <alignment horizontal="center" vertical="center" wrapText="1" shrinkToFit="1"/>
    </xf>
    <xf numFmtId="0" fontId="3" fillId="0" borderId="16" xfId="0" applyFont="1" applyFill="1" applyBorder="1" applyAlignment="1">
      <alignment horizontal="center"/>
    </xf>
    <xf numFmtId="0" fontId="14" fillId="0" borderId="14" xfId="0" applyFont="1" applyFill="1" applyBorder="1" applyAlignment="1">
      <alignment horizontal="center" vertical="center"/>
    </xf>
    <xf numFmtId="0" fontId="14" fillId="0" borderId="15" xfId="0" applyFont="1" applyFill="1" applyBorder="1" applyAlignment="1">
      <alignment horizontal="center" vertical="center"/>
    </xf>
    <xf numFmtId="0" fontId="14" fillId="0" borderId="16" xfId="0" applyFont="1" applyFill="1" applyBorder="1" applyAlignment="1">
      <alignment horizontal="center" vertical="center"/>
    </xf>
    <xf numFmtId="0" fontId="3" fillId="0" borderId="14" xfId="0" applyFont="1" applyFill="1" applyBorder="1" applyAlignment="1">
      <alignment horizontal="center"/>
    </xf>
    <xf numFmtId="0" fontId="5" fillId="0" borderId="0" xfId="0" applyFont="1" applyFill="1" applyBorder="1" applyAlignment="1">
      <alignment horizontal="right"/>
    </xf>
    <xf numFmtId="0" fontId="13" fillId="0" borderId="14" xfId="0" applyFont="1" applyFill="1" applyBorder="1" applyAlignment="1">
      <alignment horizontal="center" vertical="center"/>
    </xf>
    <xf numFmtId="0" fontId="13" fillId="0" borderId="15" xfId="0" applyFont="1" applyFill="1" applyBorder="1" applyAlignment="1">
      <alignment horizontal="center" vertical="center"/>
    </xf>
    <xf numFmtId="0" fontId="13" fillId="0" borderId="16" xfId="0" applyFont="1" applyFill="1" applyBorder="1" applyAlignment="1">
      <alignment horizontal="center" vertical="center"/>
    </xf>
    <xf numFmtId="0" fontId="3" fillId="0" borderId="14" xfId="0" applyFont="1" applyFill="1" applyBorder="1" applyAlignment="1">
      <alignment horizontal="center" vertical="center" wrapText="1" shrinkToFit="1"/>
    </xf>
    <xf numFmtId="0" fontId="3" fillId="0" borderId="15" xfId="0" applyFont="1" applyFill="1" applyBorder="1" applyAlignment="1">
      <alignment horizontal="center" vertical="center" wrapText="1" shrinkToFit="1"/>
    </xf>
    <xf numFmtId="0" fontId="3" fillId="0" borderId="16" xfId="0" applyFont="1" applyFill="1" applyBorder="1" applyAlignment="1">
      <alignment horizontal="center" vertical="center" wrapText="1" shrinkToFit="1"/>
    </xf>
    <xf numFmtId="0" fontId="3" fillId="0" borderId="14" xfId="0" applyFont="1" applyFill="1" applyBorder="1" applyAlignment="1">
      <alignment horizontal="center"/>
    </xf>
    <xf numFmtId="0" fontId="3" fillId="0" borderId="15" xfId="0" applyFont="1" applyFill="1" applyBorder="1" applyAlignment="1">
      <alignment horizontal="center"/>
    </xf>
    <xf numFmtId="0" fontId="3" fillId="0" borderId="16" xfId="0" applyFont="1" applyFill="1" applyBorder="1" applyAlignment="1">
      <alignment horizontal="center"/>
    </xf>
    <xf numFmtId="0" fontId="9" fillId="0" borderId="14" xfId="1" applyFont="1" applyFill="1" applyBorder="1" applyAlignment="1">
      <alignment horizontal="center" vertical="center"/>
    </xf>
    <xf numFmtId="0" fontId="9" fillId="0" borderId="15" xfId="1" applyFont="1" applyFill="1" applyBorder="1" applyAlignment="1">
      <alignment horizontal="center" vertical="center"/>
    </xf>
    <xf numFmtId="0" fontId="9" fillId="0" borderId="16" xfId="1" applyFont="1" applyFill="1" applyBorder="1" applyAlignment="1">
      <alignment horizontal="center" vertical="center"/>
    </xf>
    <xf numFmtId="0" fontId="14" fillId="0" borderId="14" xfId="0" applyFont="1" applyFill="1" applyBorder="1" applyAlignment="1">
      <alignment horizontal="center" vertical="center" wrapText="1"/>
    </xf>
    <xf numFmtId="0" fontId="14" fillId="0" borderId="15" xfId="0" applyFont="1" applyFill="1" applyBorder="1" applyAlignment="1">
      <alignment horizontal="center" vertical="center" wrapText="1"/>
    </xf>
    <xf numFmtId="0" fontId="14" fillId="0" borderId="16" xfId="0" applyFont="1" applyFill="1" applyBorder="1" applyAlignment="1">
      <alignment horizontal="center" vertical="center" wrapText="1"/>
    </xf>
    <xf numFmtId="0" fontId="0" fillId="0" borderId="14" xfId="0" applyFill="1" applyBorder="1" applyAlignment="1">
      <alignment horizontal="center"/>
    </xf>
    <xf numFmtId="0" fontId="0" fillId="0" borderId="15" xfId="0" applyFill="1" applyBorder="1" applyAlignment="1">
      <alignment horizontal="center"/>
    </xf>
    <xf numFmtId="0" fontId="0" fillId="0" borderId="16" xfId="0" applyFill="1" applyBorder="1" applyAlignment="1">
      <alignment horizontal="center"/>
    </xf>
    <xf numFmtId="0" fontId="14" fillId="0" borderId="14" xfId="0" applyFont="1" applyFill="1" applyBorder="1" applyAlignment="1">
      <alignment horizontal="center" vertical="center"/>
    </xf>
    <xf numFmtId="0" fontId="14" fillId="0" borderId="15" xfId="0" applyFont="1" applyFill="1" applyBorder="1" applyAlignment="1">
      <alignment horizontal="center" vertical="center"/>
    </xf>
    <xf numFmtId="0" fontId="14" fillId="0" borderId="16" xfId="0" applyFont="1" applyFill="1" applyBorder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0" fontId="13" fillId="0" borderId="14" xfId="0" applyFont="1" applyFill="1" applyBorder="1" applyAlignment="1">
      <alignment horizontal="center" vertical="center" wrapText="1"/>
    </xf>
    <xf numFmtId="0" fontId="13" fillId="0" borderId="15" xfId="0" applyFont="1" applyFill="1" applyBorder="1" applyAlignment="1">
      <alignment horizontal="center" vertical="center" wrapText="1"/>
    </xf>
    <xf numFmtId="0" fontId="13" fillId="0" borderId="16" xfId="0" applyFont="1" applyFill="1" applyBorder="1" applyAlignment="1">
      <alignment horizontal="center" vertical="center" wrapText="1"/>
    </xf>
    <xf numFmtId="0" fontId="3" fillId="0" borderId="14" xfId="0" applyFont="1" applyFill="1" applyBorder="1" applyAlignment="1">
      <alignment horizontal="center" vertical="center" wrapText="1"/>
    </xf>
    <xf numFmtId="0" fontId="3" fillId="0" borderId="15" xfId="0" applyFont="1" applyFill="1" applyBorder="1" applyAlignment="1">
      <alignment horizontal="center" vertical="center" wrapText="1"/>
    </xf>
    <xf numFmtId="0" fontId="3" fillId="0" borderId="16" xfId="0" applyFont="1" applyFill="1" applyBorder="1" applyAlignment="1">
      <alignment horizontal="center" vertical="center" wrapText="1"/>
    </xf>
    <xf numFmtId="0" fontId="11" fillId="4" borderId="10" xfId="0" applyFont="1" applyFill="1" applyBorder="1" applyAlignment="1">
      <alignment horizontal="center" vertical="center" wrapText="1" shrinkToFit="1"/>
    </xf>
    <xf numFmtId="0" fontId="11" fillId="4" borderId="2" xfId="0" applyFont="1" applyFill="1" applyBorder="1" applyAlignment="1">
      <alignment horizontal="center" vertical="center" wrapText="1" shrinkToFit="1"/>
    </xf>
    <xf numFmtId="0" fontId="0" fillId="0" borderId="0" xfId="0" applyBorder="1" applyAlignment="1"/>
    <xf numFmtId="0" fontId="3" fillId="3" borderId="14" xfId="0" applyFont="1" applyFill="1" applyBorder="1" applyAlignment="1">
      <alignment horizontal="center" vertical="center"/>
    </xf>
    <xf numFmtId="0" fontId="3" fillId="3" borderId="15" xfId="0" applyFont="1" applyFill="1" applyBorder="1" applyAlignment="1">
      <alignment horizontal="center" vertical="center"/>
    </xf>
    <xf numFmtId="0" fontId="3" fillId="3" borderId="16" xfId="0" applyFont="1" applyFill="1" applyBorder="1" applyAlignment="1">
      <alignment horizontal="center" vertical="center"/>
    </xf>
    <xf numFmtId="0" fontId="8" fillId="3" borderId="14" xfId="0" applyFont="1" applyFill="1" applyBorder="1" applyAlignment="1">
      <alignment horizontal="center" vertical="center"/>
    </xf>
    <xf numFmtId="0" fontId="8" fillId="3" borderId="15" xfId="0" applyFont="1" applyFill="1" applyBorder="1" applyAlignment="1">
      <alignment horizontal="center" vertical="center"/>
    </xf>
    <xf numFmtId="0" fontId="8" fillId="3" borderId="16" xfId="0" applyFont="1" applyFill="1" applyBorder="1" applyAlignment="1">
      <alignment horizontal="center" vertical="center"/>
    </xf>
    <xf numFmtId="0" fontId="12" fillId="0" borderId="14" xfId="0" applyFont="1" applyFill="1" applyBorder="1" applyAlignment="1">
      <alignment horizontal="center" vertical="center" wrapText="1"/>
    </xf>
    <xf numFmtId="0" fontId="12" fillId="0" borderId="15" xfId="0" applyFont="1" applyFill="1" applyBorder="1" applyAlignment="1">
      <alignment horizontal="center" vertical="center" wrapText="1"/>
    </xf>
    <xf numFmtId="0" fontId="12" fillId="0" borderId="16" xfId="0" applyFont="1" applyFill="1" applyBorder="1" applyAlignment="1">
      <alignment horizontal="center" vertical="center" wrapText="1"/>
    </xf>
    <xf numFmtId="0" fontId="3" fillId="0" borderId="18" xfId="0" applyFont="1" applyFill="1" applyBorder="1" applyAlignment="1">
      <alignment horizontal="center" vertical="center"/>
    </xf>
    <xf numFmtId="0" fontId="3" fillId="0" borderId="13" xfId="0" applyFont="1" applyFill="1" applyBorder="1" applyAlignment="1">
      <alignment horizontal="center" vertical="center"/>
    </xf>
    <xf numFmtId="0" fontId="5" fillId="0" borderId="18" xfId="0" applyFont="1" applyFill="1" applyBorder="1" applyAlignment="1">
      <alignment horizontal="right"/>
    </xf>
    <xf numFmtId="0" fontId="0" fillId="0" borderId="0" xfId="0" applyAlignment="1"/>
    <xf numFmtId="0" fontId="0" fillId="0" borderId="4" xfId="0" applyBorder="1" applyAlignment="1">
      <alignment horizontal="left"/>
    </xf>
    <xf numFmtId="0" fontId="0" fillId="0" borderId="0" xfId="0" applyBorder="1" applyAlignment="1">
      <alignment horizontal="left" vertical="center" wrapText="1"/>
    </xf>
    <xf numFmtId="0" fontId="0" fillId="0" borderId="1" xfId="0" applyBorder="1" applyAlignment="1">
      <alignment horizontal="left" vertical="center" wrapText="1"/>
    </xf>
    <xf numFmtId="0" fontId="11" fillId="4" borderId="0" xfId="0" applyFont="1" applyFill="1" applyBorder="1" applyAlignment="1">
      <alignment horizontal="center" vertical="center" wrapText="1" shrinkToFit="1"/>
    </xf>
    <xf numFmtId="0" fontId="11" fillId="4" borderId="1" xfId="0" applyFont="1" applyFill="1" applyBorder="1" applyAlignment="1">
      <alignment horizontal="center" vertical="center" wrapText="1" shrinkToFit="1"/>
    </xf>
    <xf numFmtId="0" fontId="17" fillId="6" borderId="14" xfId="0" applyFont="1" applyFill="1" applyBorder="1" applyAlignment="1">
      <alignment horizontal="center" vertical="center"/>
    </xf>
    <xf numFmtId="0" fontId="17" fillId="6" borderId="16" xfId="0" applyFont="1" applyFill="1" applyBorder="1" applyAlignment="1">
      <alignment horizontal="center" vertical="center"/>
    </xf>
    <xf numFmtId="0" fontId="0" fillId="0" borderId="17" xfId="0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5" fillId="0" borderId="0" xfId="0" applyFont="1" applyFill="1" applyBorder="1" applyAlignment="1"/>
    <xf numFmtId="0" fontId="0" fillId="0" borderId="0" xfId="0" applyFill="1" applyBorder="1" applyAlignment="1">
      <alignment horizontal="center"/>
    </xf>
    <xf numFmtId="0" fontId="0" fillId="5" borderId="4" xfId="0" applyFill="1" applyBorder="1" applyAlignment="1">
      <alignment vertical="center" wrapText="1"/>
    </xf>
    <xf numFmtId="0" fontId="0" fillId="5" borderId="5" xfId="0" applyFill="1" applyBorder="1" applyAlignment="1">
      <alignment vertical="center" wrapText="1"/>
    </xf>
    <xf numFmtId="0" fontId="0" fillId="5" borderId="6" xfId="0" applyFill="1" applyBorder="1" applyAlignment="1">
      <alignment vertical="center" wrapText="1"/>
    </xf>
    <xf numFmtId="0" fontId="0" fillId="5" borderId="7" xfId="0" applyFill="1" applyBorder="1" applyAlignment="1">
      <alignment vertical="center" wrapText="1"/>
    </xf>
    <xf numFmtId="0" fontId="0" fillId="5" borderId="8" xfId="0" applyFill="1" applyBorder="1" applyAlignment="1">
      <alignment vertical="center" wrapText="1"/>
    </xf>
    <xf numFmtId="0" fontId="0" fillId="0" borderId="1" xfId="0" applyBorder="1" applyAlignment="1"/>
    <xf numFmtId="0" fontId="0" fillId="0" borderId="17" xfId="0" applyBorder="1" applyAlignment="1"/>
    <xf numFmtId="0" fontId="0" fillId="5" borderId="0" xfId="0" applyFill="1" applyBorder="1" applyAlignment="1">
      <alignment vertical="center" wrapText="1"/>
    </xf>
    <xf numFmtId="0" fontId="0" fillId="0" borderId="0" xfId="0" applyBorder="1" applyAlignment="1">
      <alignment horizontal="left"/>
    </xf>
  </cellXfs>
  <cellStyles count="2">
    <cellStyle name="Hypertextový odkaz" xfId="1" builtinId="8"/>
    <cellStyle name="Normální" xfId="0" builtinId="0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63AAFE"/>
      <rgbColor rgb="00DD2D32"/>
      <rgbColor rgb="00FFF58C"/>
      <rgbColor rgb="004EE257"/>
      <rgbColor rgb="006711FF"/>
      <rgbColor rgb="00FEA746"/>
      <rgbColor rgb="00865357"/>
      <rgbColor rgb="00A2BD90"/>
      <rgbColor rgb="0063AAFE"/>
      <rgbColor rgb="00DD2D32"/>
      <rgbColor rgb="00FFF58C"/>
      <rgbColor rgb="004EE257"/>
      <rgbColor rgb="006711FF"/>
      <rgbColor rgb="00FEA746"/>
      <rgbColor rgb="00865357"/>
      <rgbColor rgb="00A2BD90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DFEFF7"/>
      <color rgb="FFB6EFE9"/>
      <color rgb="FFF8E3F8"/>
      <color rgb="FFF5D9E4"/>
      <color rgb="FFFE0289"/>
      <color rgb="FFE86CDC"/>
      <color rgb="FFAFEEE3"/>
      <color rgb="FFB3EDB8"/>
      <color rgb="FFC9BBEE"/>
      <color rgb="FFEED4F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png"/><Relationship Id="rId39" Type="http://schemas.openxmlformats.org/officeDocument/2006/relationships/image" Target="../media/image39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42" Type="http://schemas.openxmlformats.org/officeDocument/2006/relationships/image" Target="../media/image42.png"/><Relationship Id="rId47" Type="http://schemas.microsoft.com/office/2007/relationships/hdphoto" Target="../media/hdphoto3.wdp"/><Relationship Id="rId50" Type="http://schemas.openxmlformats.org/officeDocument/2006/relationships/image" Target="../media/image46.png"/><Relationship Id="rId55" Type="http://schemas.openxmlformats.org/officeDocument/2006/relationships/image" Target="../media/image49.png"/><Relationship Id="rId63" Type="http://schemas.openxmlformats.org/officeDocument/2006/relationships/image" Target="../media/image57.pn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41" Type="http://schemas.openxmlformats.org/officeDocument/2006/relationships/image" Target="../media/image41.jpeg"/><Relationship Id="rId54" Type="http://schemas.openxmlformats.org/officeDocument/2006/relationships/image" Target="../media/image48.png"/><Relationship Id="rId62" Type="http://schemas.openxmlformats.org/officeDocument/2006/relationships/image" Target="../media/image56.pn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jpeg"/><Relationship Id="rId45" Type="http://schemas.microsoft.com/office/2007/relationships/hdphoto" Target="../media/hdphoto2.wdp"/><Relationship Id="rId53" Type="http://schemas.microsoft.com/office/2007/relationships/hdphoto" Target="../media/hdphoto6.wdp"/><Relationship Id="rId58" Type="http://schemas.openxmlformats.org/officeDocument/2006/relationships/image" Target="../media/image52.png"/><Relationship Id="rId5" Type="http://schemas.openxmlformats.org/officeDocument/2006/relationships/image" Target="../media/image5.jpe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microsoft.com/office/2007/relationships/hdphoto" Target="../media/hdphoto4.wdp"/><Relationship Id="rId57" Type="http://schemas.openxmlformats.org/officeDocument/2006/relationships/image" Target="../media/image51.png"/><Relationship Id="rId61" Type="http://schemas.openxmlformats.org/officeDocument/2006/relationships/image" Target="../media/image55.png"/><Relationship Id="rId10" Type="http://schemas.openxmlformats.org/officeDocument/2006/relationships/image" Target="../media/image10.jpe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4" Type="http://schemas.openxmlformats.org/officeDocument/2006/relationships/image" Target="../media/image43.png"/><Relationship Id="rId52" Type="http://schemas.openxmlformats.org/officeDocument/2006/relationships/image" Target="../media/image47.png"/><Relationship Id="rId60" Type="http://schemas.openxmlformats.org/officeDocument/2006/relationships/image" Target="../media/image54.pn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png"/><Relationship Id="rId22" Type="http://schemas.openxmlformats.org/officeDocument/2006/relationships/image" Target="../media/image22.jpe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microsoft.com/office/2007/relationships/hdphoto" Target="../media/hdphoto1.wdp"/><Relationship Id="rId48" Type="http://schemas.openxmlformats.org/officeDocument/2006/relationships/image" Target="../media/image45.png"/><Relationship Id="rId56" Type="http://schemas.openxmlformats.org/officeDocument/2006/relationships/image" Target="../media/image50.png"/><Relationship Id="rId8" Type="http://schemas.openxmlformats.org/officeDocument/2006/relationships/image" Target="../media/image8.jpeg"/><Relationship Id="rId51" Type="http://schemas.microsoft.com/office/2007/relationships/hdphoto" Target="../media/hdphoto5.wdp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4.png"/><Relationship Id="rId59" Type="http://schemas.openxmlformats.org/officeDocument/2006/relationships/image" Target="../media/image5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232464</xdr:colOff>
      <xdr:row>31</xdr:row>
      <xdr:rowOff>51903</xdr:rowOff>
    </xdr:from>
    <xdr:to>
      <xdr:col>3</xdr:col>
      <xdr:colOff>1071852</xdr:colOff>
      <xdr:row>33</xdr:row>
      <xdr:rowOff>260951</xdr:rowOff>
    </xdr:to>
    <xdr:pic>
      <xdr:nvPicPr>
        <xdr:cNvPr id="36999" name="Obrázek 6">
          <a:extLst>
            <a:ext uri="{FF2B5EF4-FFF2-40B4-BE49-F238E27FC236}">
              <a16:creationId xmlns:a16="http://schemas.microsoft.com/office/drawing/2014/main" id="{EC73A841-25D3-DE42-A45F-B63CCB37CB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89903" y="25777147"/>
          <a:ext cx="839388" cy="8595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274983</xdr:colOff>
      <xdr:row>16</xdr:row>
      <xdr:rowOff>94421</xdr:rowOff>
    </xdr:from>
    <xdr:to>
      <xdr:col>3</xdr:col>
      <xdr:colOff>1062220</xdr:colOff>
      <xdr:row>18</xdr:row>
      <xdr:rowOff>248606</xdr:rowOff>
    </xdr:to>
    <xdr:pic>
      <xdr:nvPicPr>
        <xdr:cNvPr id="37000" name="Obrázek 7">
          <a:extLst>
            <a:ext uri="{FF2B5EF4-FFF2-40B4-BE49-F238E27FC236}">
              <a16:creationId xmlns:a16="http://schemas.microsoft.com/office/drawing/2014/main" id="{636450C2-3526-C04D-B1DE-A392D0DF98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32422" y="26795397"/>
          <a:ext cx="787237" cy="804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258969</xdr:colOff>
      <xdr:row>28</xdr:row>
      <xdr:rowOff>80618</xdr:rowOff>
    </xdr:from>
    <xdr:to>
      <xdr:col>3</xdr:col>
      <xdr:colOff>1072640</xdr:colOff>
      <xdr:row>30</xdr:row>
      <xdr:rowOff>262234</xdr:rowOff>
    </xdr:to>
    <xdr:pic>
      <xdr:nvPicPr>
        <xdr:cNvPr id="37001" name="Obrázek 8">
          <a:extLst>
            <a:ext uri="{FF2B5EF4-FFF2-40B4-BE49-F238E27FC236}">
              <a16:creationId xmlns:a16="http://schemas.microsoft.com/office/drawing/2014/main" id="{4A52A9DA-A0A9-C74E-BA13-3E395CED84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6408" y="27757325"/>
          <a:ext cx="813671" cy="8321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280984</xdr:colOff>
      <xdr:row>88</xdr:row>
      <xdr:rowOff>165269</xdr:rowOff>
    </xdr:from>
    <xdr:to>
      <xdr:col>3</xdr:col>
      <xdr:colOff>1093233</xdr:colOff>
      <xdr:row>90</xdr:row>
      <xdr:rowOff>218959</xdr:rowOff>
    </xdr:to>
    <xdr:pic>
      <xdr:nvPicPr>
        <xdr:cNvPr id="37008" name="Obrázek 17">
          <a:extLst>
            <a:ext uri="{FF2B5EF4-FFF2-40B4-BE49-F238E27FC236}">
              <a16:creationId xmlns:a16="http://schemas.microsoft.com/office/drawing/2014/main" id="{93FF3368-9CD0-554C-B986-E0AB40C56F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3452" y="63615788"/>
          <a:ext cx="812249" cy="8783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213883</xdr:colOff>
      <xdr:row>103</xdr:row>
      <xdr:rowOff>17309</xdr:rowOff>
    </xdr:from>
    <xdr:to>
      <xdr:col>3</xdr:col>
      <xdr:colOff>1096257</xdr:colOff>
      <xdr:row>105</xdr:row>
      <xdr:rowOff>116863</xdr:rowOff>
    </xdr:to>
    <xdr:pic>
      <xdr:nvPicPr>
        <xdr:cNvPr id="37010" name="Obrázek 19">
          <a:extLst>
            <a:ext uri="{FF2B5EF4-FFF2-40B4-BE49-F238E27FC236}">
              <a16:creationId xmlns:a16="http://schemas.microsoft.com/office/drawing/2014/main" id="{979C8664-1B50-904D-AECD-FC6D3F9F0C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81469" y="33168688"/>
          <a:ext cx="882374" cy="9213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220243</xdr:colOff>
      <xdr:row>137</xdr:row>
      <xdr:rowOff>54664</xdr:rowOff>
    </xdr:from>
    <xdr:to>
      <xdr:col>3</xdr:col>
      <xdr:colOff>1187532</xdr:colOff>
      <xdr:row>140</xdr:row>
      <xdr:rowOff>247403</xdr:rowOff>
    </xdr:to>
    <xdr:pic>
      <xdr:nvPicPr>
        <xdr:cNvPr id="37011" name="Obrázek 21">
          <a:extLst>
            <a:ext uri="{FF2B5EF4-FFF2-40B4-BE49-F238E27FC236}">
              <a16:creationId xmlns:a16="http://schemas.microsoft.com/office/drawing/2014/main" id="{5F949895-0036-4144-B197-1214211A98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82711" y="82885054"/>
          <a:ext cx="967289" cy="11823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202381</xdr:colOff>
      <xdr:row>125</xdr:row>
      <xdr:rowOff>72895</xdr:rowOff>
    </xdr:from>
    <xdr:to>
      <xdr:col>4</xdr:col>
      <xdr:colOff>576</xdr:colOff>
      <xdr:row>128</xdr:row>
      <xdr:rowOff>296903</xdr:rowOff>
    </xdr:to>
    <xdr:pic>
      <xdr:nvPicPr>
        <xdr:cNvPr id="37013" name="Obrázek 23">
          <a:extLst>
            <a:ext uri="{FF2B5EF4-FFF2-40B4-BE49-F238E27FC236}">
              <a16:creationId xmlns:a16="http://schemas.microsoft.com/office/drawing/2014/main" id="{776A2CED-D937-0E43-B720-6B7F24E154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64849" y="80264324"/>
          <a:ext cx="1067618" cy="12136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286579</xdr:colOff>
      <xdr:row>61</xdr:row>
      <xdr:rowOff>88911</xdr:rowOff>
    </xdr:from>
    <xdr:to>
      <xdr:col>3</xdr:col>
      <xdr:colOff>1065509</xdr:colOff>
      <xdr:row>63</xdr:row>
      <xdr:rowOff>199345</xdr:rowOff>
    </xdr:to>
    <xdr:pic>
      <xdr:nvPicPr>
        <xdr:cNvPr id="37014" name="Obrázek 26">
          <a:extLst>
            <a:ext uri="{FF2B5EF4-FFF2-40B4-BE49-F238E27FC236}">
              <a16:creationId xmlns:a16="http://schemas.microsoft.com/office/drawing/2014/main" id="{5472AFE1-17DD-9A40-949B-C6DBE1B7C0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52681" y="57626369"/>
          <a:ext cx="778930" cy="7561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311979</xdr:colOff>
      <xdr:row>64</xdr:row>
      <xdr:rowOff>78410</xdr:rowOff>
    </xdr:from>
    <xdr:to>
      <xdr:col>3</xdr:col>
      <xdr:colOff>1088280</xdr:colOff>
      <xdr:row>66</xdr:row>
      <xdr:rowOff>276086</xdr:rowOff>
    </xdr:to>
    <xdr:pic>
      <xdr:nvPicPr>
        <xdr:cNvPr id="37015" name="Obrázek 29">
          <a:extLst>
            <a:ext uri="{FF2B5EF4-FFF2-40B4-BE49-F238E27FC236}">
              <a16:creationId xmlns:a16="http://schemas.microsoft.com/office/drawing/2014/main" id="{CD81A11A-1350-494C-A194-C1ED623B52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11544" y="61038410"/>
          <a:ext cx="776301" cy="8602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347507</xdr:colOff>
      <xdr:row>195</xdr:row>
      <xdr:rowOff>34045</xdr:rowOff>
    </xdr:from>
    <xdr:to>
      <xdr:col>3</xdr:col>
      <xdr:colOff>1068646</xdr:colOff>
      <xdr:row>197</xdr:row>
      <xdr:rowOff>254167</xdr:rowOff>
    </xdr:to>
    <xdr:pic>
      <xdr:nvPicPr>
        <xdr:cNvPr id="37017" name="Obrázek 32">
          <a:extLst>
            <a:ext uri="{FF2B5EF4-FFF2-40B4-BE49-F238E27FC236}">
              <a16:creationId xmlns:a16="http://schemas.microsoft.com/office/drawing/2014/main" id="{D39B432D-A5E9-344F-A86B-462B41B31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15093" y="69621286"/>
          <a:ext cx="721139" cy="8770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379896</xdr:colOff>
      <xdr:row>189</xdr:row>
      <xdr:rowOff>53008</xdr:rowOff>
    </xdr:from>
    <xdr:to>
      <xdr:col>3</xdr:col>
      <xdr:colOff>993913</xdr:colOff>
      <xdr:row>191</xdr:row>
      <xdr:rowOff>260054</xdr:rowOff>
    </xdr:to>
    <xdr:pic>
      <xdr:nvPicPr>
        <xdr:cNvPr id="37018" name="Obrázek 33">
          <a:extLst>
            <a:ext uri="{FF2B5EF4-FFF2-40B4-BE49-F238E27FC236}">
              <a16:creationId xmlns:a16="http://schemas.microsoft.com/office/drawing/2014/main" id="{01242B01-7CE9-154C-9562-9AEECAE6B9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79461" y="62987030"/>
          <a:ext cx="614017" cy="8696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393700</xdr:colOff>
      <xdr:row>198</xdr:row>
      <xdr:rowOff>93318</xdr:rowOff>
    </xdr:from>
    <xdr:to>
      <xdr:col>3</xdr:col>
      <xdr:colOff>1021522</xdr:colOff>
      <xdr:row>200</xdr:row>
      <xdr:rowOff>263256</xdr:rowOff>
    </xdr:to>
    <xdr:pic>
      <xdr:nvPicPr>
        <xdr:cNvPr id="37019" name="Obrázek 34">
          <a:extLst>
            <a:ext uri="{FF2B5EF4-FFF2-40B4-BE49-F238E27FC236}">
              <a16:creationId xmlns:a16="http://schemas.microsoft.com/office/drawing/2014/main" id="{83BD82C2-F506-9041-9943-1CB874603C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3265" y="64021253"/>
          <a:ext cx="627822" cy="8325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393700</xdr:colOff>
      <xdr:row>192</xdr:row>
      <xdr:rowOff>94422</xdr:rowOff>
    </xdr:from>
    <xdr:to>
      <xdr:col>3</xdr:col>
      <xdr:colOff>1007717</xdr:colOff>
      <xdr:row>194</xdr:row>
      <xdr:rowOff>264256</xdr:rowOff>
    </xdr:to>
    <xdr:pic>
      <xdr:nvPicPr>
        <xdr:cNvPr id="37020" name="Obrázek 35">
          <a:extLst>
            <a:ext uri="{FF2B5EF4-FFF2-40B4-BE49-F238E27FC236}">
              <a16:creationId xmlns:a16="http://schemas.microsoft.com/office/drawing/2014/main" id="{90A464F6-9D8C-AE40-A0F3-F97200D07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3265" y="65016270"/>
          <a:ext cx="614017" cy="8324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355600</xdr:colOff>
      <xdr:row>203</xdr:row>
      <xdr:rowOff>25400</xdr:rowOff>
    </xdr:from>
    <xdr:to>
      <xdr:col>3</xdr:col>
      <xdr:colOff>883478</xdr:colOff>
      <xdr:row>206</xdr:row>
      <xdr:rowOff>0</xdr:rowOff>
    </xdr:to>
    <xdr:pic>
      <xdr:nvPicPr>
        <xdr:cNvPr id="37021" name="Obrázek 36">
          <a:extLst>
            <a:ext uri="{FF2B5EF4-FFF2-40B4-BE49-F238E27FC236}">
              <a16:creationId xmlns:a16="http://schemas.microsoft.com/office/drawing/2014/main" id="{D477A70E-E565-1947-B7A8-C6A6091874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18426" y="82796270"/>
          <a:ext cx="527878" cy="5324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342900</xdr:colOff>
      <xdr:row>207</xdr:row>
      <xdr:rowOff>25400</xdr:rowOff>
    </xdr:from>
    <xdr:to>
      <xdr:col>3</xdr:col>
      <xdr:colOff>889000</xdr:colOff>
      <xdr:row>209</xdr:row>
      <xdr:rowOff>165101</xdr:rowOff>
    </xdr:to>
    <xdr:pic>
      <xdr:nvPicPr>
        <xdr:cNvPr id="37022" name="Obrázek 37">
          <a:extLst>
            <a:ext uri="{FF2B5EF4-FFF2-40B4-BE49-F238E27FC236}">
              <a16:creationId xmlns:a16="http://schemas.microsoft.com/office/drawing/2014/main" id="{E3CBBE4C-31E2-9041-A773-C375DF2D30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8200" y="41186100"/>
          <a:ext cx="546100" cy="520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273880</xdr:colOff>
      <xdr:row>52</xdr:row>
      <xdr:rowOff>27060</xdr:rowOff>
    </xdr:from>
    <xdr:to>
      <xdr:col>3</xdr:col>
      <xdr:colOff>1131958</xdr:colOff>
      <xdr:row>54</xdr:row>
      <xdr:rowOff>271777</xdr:rowOff>
    </xdr:to>
    <xdr:pic>
      <xdr:nvPicPr>
        <xdr:cNvPr id="37023" name="Obrázek 1">
          <a:extLst>
            <a:ext uri="{FF2B5EF4-FFF2-40B4-BE49-F238E27FC236}">
              <a16:creationId xmlns:a16="http://schemas.microsoft.com/office/drawing/2014/main" id="{18DB3765-78F3-4142-9CD8-9F329070F7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73445" y="48839234"/>
          <a:ext cx="858078" cy="9073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310874</xdr:colOff>
      <xdr:row>19</xdr:row>
      <xdr:rowOff>94421</xdr:rowOff>
    </xdr:from>
    <xdr:to>
      <xdr:col>3</xdr:col>
      <xdr:colOff>1086982</xdr:colOff>
      <xdr:row>21</xdr:row>
      <xdr:rowOff>257749</xdr:rowOff>
    </xdr:to>
    <xdr:pic>
      <xdr:nvPicPr>
        <xdr:cNvPr id="37026" name="Picture 72">
          <a:extLst>
            <a:ext uri="{FF2B5EF4-FFF2-40B4-BE49-F238E27FC236}">
              <a16:creationId xmlns:a16="http://schemas.microsoft.com/office/drawing/2014/main" id="{A0D7EA74-BFDE-B545-A524-43921280D2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68313" y="32649787"/>
          <a:ext cx="776108" cy="8138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308665</xdr:colOff>
      <xdr:row>70</xdr:row>
      <xdr:rowOff>119822</xdr:rowOff>
    </xdr:from>
    <xdr:to>
      <xdr:col>3</xdr:col>
      <xdr:colOff>1032174</xdr:colOff>
      <xdr:row>72</xdr:row>
      <xdr:rowOff>248478</xdr:rowOff>
    </xdr:to>
    <xdr:pic>
      <xdr:nvPicPr>
        <xdr:cNvPr id="37027" name="Picture 79">
          <a:extLst>
            <a:ext uri="{FF2B5EF4-FFF2-40B4-BE49-F238E27FC236}">
              <a16:creationId xmlns:a16="http://schemas.microsoft.com/office/drawing/2014/main" id="{5790B56F-013C-EB45-992A-2A8F379973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8230" y="50919822"/>
          <a:ext cx="723509" cy="7912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1206092</xdr:colOff>
      <xdr:row>168</xdr:row>
      <xdr:rowOff>350853</xdr:rowOff>
    </xdr:from>
    <xdr:to>
      <xdr:col>4</xdr:col>
      <xdr:colOff>187882</xdr:colOff>
      <xdr:row>174</xdr:row>
      <xdr:rowOff>136830</xdr:rowOff>
    </xdr:to>
    <xdr:pic>
      <xdr:nvPicPr>
        <xdr:cNvPr id="37031" name="Obrázek 2">
          <a:extLst>
            <a:ext uri="{FF2B5EF4-FFF2-40B4-BE49-F238E27FC236}">
              <a16:creationId xmlns:a16="http://schemas.microsoft.com/office/drawing/2014/main" id="{EC1B6DE7-2291-C54D-B9B9-7C3B801683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00637" y="76880723"/>
          <a:ext cx="1835167" cy="18641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1207021</xdr:colOff>
      <xdr:row>174</xdr:row>
      <xdr:rowOff>172202</xdr:rowOff>
    </xdr:from>
    <xdr:to>
      <xdr:col>4</xdr:col>
      <xdr:colOff>285445</xdr:colOff>
      <xdr:row>180</xdr:row>
      <xdr:rowOff>133165</xdr:rowOff>
    </xdr:to>
    <xdr:pic>
      <xdr:nvPicPr>
        <xdr:cNvPr id="37033" name="Obrázek 6">
          <a:extLst>
            <a:ext uri="{FF2B5EF4-FFF2-40B4-BE49-F238E27FC236}">
              <a16:creationId xmlns:a16="http://schemas.microsoft.com/office/drawing/2014/main" id="{1F09B705-09C4-3844-93F8-111E04D611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01566" y="103520514"/>
          <a:ext cx="1931801" cy="19401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1202697</xdr:colOff>
      <xdr:row>166</xdr:row>
      <xdr:rowOff>782208</xdr:rowOff>
    </xdr:from>
    <xdr:to>
      <xdr:col>4</xdr:col>
      <xdr:colOff>198293</xdr:colOff>
      <xdr:row>171</xdr:row>
      <xdr:rowOff>48938</xdr:rowOff>
    </xdr:to>
    <xdr:pic>
      <xdr:nvPicPr>
        <xdr:cNvPr id="37034" name="Obrázek 8">
          <a:extLst>
            <a:ext uri="{FF2B5EF4-FFF2-40B4-BE49-F238E27FC236}">
              <a16:creationId xmlns:a16="http://schemas.microsoft.com/office/drawing/2014/main" id="{DE5388AD-F06E-D948-82D7-977AB28528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7242" y="67960260"/>
          <a:ext cx="1848973" cy="18562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320260</xdr:colOff>
      <xdr:row>46</xdr:row>
      <xdr:rowOff>82467</xdr:rowOff>
    </xdr:from>
    <xdr:to>
      <xdr:col>3</xdr:col>
      <xdr:colOff>1006103</xdr:colOff>
      <xdr:row>48</xdr:row>
      <xdr:rowOff>285155</xdr:rowOff>
    </xdr:to>
    <xdr:pic>
      <xdr:nvPicPr>
        <xdr:cNvPr id="37037" name="Picture 184">
          <a:extLst>
            <a:ext uri="{FF2B5EF4-FFF2-40B4-BE49-F238E27FC236}">
              <a16:creationId xmlns:a16="http://schemas.microsoft.com/office/drawing/2014/main" id="{66CE87B5-1AEC-9649-AFC8-D5AEE9A088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82728" y="22249740"/>
          <a:ext cx="685843" cy="8624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1218380</xdr:colOff>
      <xdr:row>35</xdr:row>
      <xdr:rowOff>0</xdr:rowOff>
    </xdr:from>
    <xdr:to>
      <xdr:col>4</xdr:col>
      <xdr:colOff>0</xdr:colOff>
      <xdr:row>40</xdr:row>
      <xdr:rowOff>125311</xdr:rowOff>
    </xdr:to>
    <xdr:pic>
      <xdr:nvPicPr>
        <xdr:cNvPr id="37038" name="Picture 5">
          <a:extLst>
            <a:ext uri="{FF2B5EF4-FFF2-40B4-BE49-F238E27FC236}">
              <a16:creationId xmlns:a16="http://schemas.microsoft.com/office/drawing/2014/main" id="{352C88AF-BD27-434B-AE65-1D6B08EC7C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12925" y="30381039"/>
          <a:ext cx="1720878" cy="17746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1297056</xdr:colOff>
      <xdr:row>38</xdr:row>
      <xdr:rowOff>10941</xdr:rowOff>
    </xdr:from>
    <xdr:to>
      <xdr:col>4</xdr:col>
      <xdr:colOff>0</xdr:colOff>
      <xdr:row>43</xdr:row>
      <xdr:rowOff>131950</xdr:rowOff>
    </xdr:to>
    <xdr:pic>
      <xdr:nvPicPr>
        <xdr:cNvPr id="37039" name="Picture 2190">
          <a:extLst>
            <a:ext uri="{FF2B5EF4-FFF2-40B4-BE49-F238E27FC236}">
              <a16:creationId xmlns:a16="http://schemas.microsoft.com/office/drawing/2014/main" id="{459F3DAD-B3D4-5F4A-AF83-B5FD2834C0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91601" y="31381590"/>
          <a:ext cx="1685933" cy="17703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260074</xdr:colOff>
      <xdr:row>109</xdr:row>
      <xdr:rowOff>17677</xdr:rowOff>
    </xdr:from>
    <xdr:to>
      <xdr:col>3</xdr:col>
      <xdr:colOff>1104349</xdr:colOff>
      <xdr:row>111</xdr:row>
      <xdr:rowOff>240754</xdr:rowOff>
    </xdr:to>
    <xdr:pic>
      <xdr:nvPicPr>
        <xdr:cNvPr id="37040" name="Picture 214">
          <a:extLst>
            <a:ext uri="{FF2B5EF4-FFF2-40B4-BE49-F238E27FC236}">
              <a16:creationId xmlns:a16="http://schemas.microsoft.com/office/drawing/2014/main" id="{4201A276-E9C1-FD4F-BB7D-A0C3D78351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6176" y="37730219"/>
          <a:ext cx="844275" cy="8688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1417477</xdr:colOff>
      <xdr:row>113</xdr:row>
      <xdr:rowOff>292028</xdr:rowOff>
    </xdr:from>
    <xdr:to>
      <xdr:col>4</xdr:col>
      <xdr:colOff>107722</xdr:colOff>
      <xdr:row>118</xdr:row>
      <xdr:rowOff>113124</xdr:rowOff>
    </xdr:to>
    <xdr:pic>
      <xdr:nvPicPr>
        <xdr:cNvPr id="37042" name="Obrázek 4">
          <a:extLst>
            <a:ext uri="{FF2B5EF4-FFF2-40B4-BE49-F238E27FC236}">
              <a16:creationId xmlns:a16="http://schemas.microsoft.com/office/drawing/2014/main" id="{7B832639-0E5B-AA4D-8E0D-9644462C4F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12022" y="67618522"/>
          <a:ext cx="1543622" cy="14704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1099163</xdr:colOff>
      <xdr:row>131</xdr:row>
      <xdr:rowOff>168170</xdr:rowOff>
    </xdr:from>
    <xdr:to>
      <xdr:col>4</xdr:col>
      <xdr:colOff>366981</xdr:colOff>
      <xdr:row>137</xdr:row>
      <xdr:rowOff>58356</xdr:rowOff>
    </xdr:to>
    <xdr:pic>
      <xdr:nvPicPr>
        <xdr:cNvPr id="37043" name="Obrázek 2">
          <a:extLst>
            <a:ext uri="{FF2B5EF4-FFF2-40B4-BE49-F238E27FC236}">
              <a16:creationId xmlns:a16="http://schemas.microsoft.com/office/drawing/2014/main" id="{7AA2FE5F-EE3E-A540-AF86-54D95735A5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93708" y="55784274"/>
          <a:ext cx="2121195" cy="1869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1145473</xdr:colOff>
      <xdr:row>143</xdr:row>
      <xdr:rowOff>211074</xdr:rowOff>
    </xdr:from>
    <xdr:to>
      <xdr:col>4</xdr:col>
      <xdr:colOff>328255</xdr:colOff>
      <xdr:row>149</xdr:row>
      <xdr:rowOff>38706</xdr:rowOff>
    </xdr:to>
    <xdr:pic>
      <xdr:nvPicPr>
        <xdr:cNvPr id="37044" name="Obrázek 4">
          <a:extLst>
            <a:ext uri="{FF2B5EF4-FFF2-40B4-BE49-F238E27FC236}">
              <a16:creationId xmlns:a16="http://schemas.microsoft.com/office/drawing/2014/main" id="{0E76C4BD-6762-1945-848D-AC0420AD33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40018" y="85020684"/>
          <a:ext cx="2036159" cy="18068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1041398</xdr:colOff>
      <xdr:row>147</xdr:row>
      <xdr:rowOff>105057</xdr:rowOff>
    </xdr:from>
    <xdr:to>
      <xdr:col>4</xdr:col>
      <xdr:colOff>358911</xdr:colOff>
      <xdr:row>153</xdr:row>
      <xdr:rowOff>114829</xdr:rowOff>
    </xdr:to>
    <xdr:pic>
      <xdr:nvPicPr>
        <xdr:cNvPr id="37045" name="Obrázek 6">
          <a:extLst>
            <a:ext uri="{FF2B5EF4-FFF2-40B4-BE49-F238E27FC236}">
              <a16:creationId xmlns:a16="http://schemas.microsoft.com/office/drawing/2014/main" id="{D8F52D1B-7F29-ED46-83B6-C798EA1DB8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35943" y="60999083"/>
          <a:ext cx="2170890" cy="19889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1078591</xdr:colOff>
      <xdr:row>119</xdr:row>
      <xdr:rowOff>1088572</xdr:rowOff>
    </xdr:from>
    <xdr:to>
      <xdr:col>4</xdr:col>
      <xdr:colOff>343095</xdr:colOff>
      <xdr:row>125</xdr:row>
      <xdr:rowOff>121865</xdr:rowOff>
    </xdr:to>
    <xdr:pic>
      <xdr:nvPicPr>
        <xdr:cNvPr id="37046" name="Obrázek 8">
          <a:extLst>
            <a:ext uri="{FF2B5EF4-FFF2-40B4-BE49-F238E27FC236}">
              <a16:creationId xmlns:a16="http://schemas.microsoft.com/office/drawing/2014/main" id="{81D6174F-A545-D84B-9991-385EE98896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73136" y="51822598"/>
          <a:ext cx="2117881" cy="19361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1038086</xdr:colOff>
      <xdr:row>159</xdr:row>
      <xdr:rowOff>102222</xdr:rowOff>
    </xdr:from>
    <xdr:to>
      <xdr:col>4</xdr:col>
      <xdr:colOff>377459</xdr:colOff>
      <xdr:row>165</xdr:row>
      <xdr:rowOff>149159</xdr:rowOff>
    </xdr:to>
    <xdr:pic>
      <xdr:nvPicPr>
        <xdr:cNvPr id="37047" name="Obrázek 10">
          <a:extLst>
            <a:ext uri="{FF2B5EF4-FFF2-40B4-BE49-F238E27FC236}">
              <a16:creationId xmlns:a16="http://schemas.microsoft.com/office/drawing/2014/main" id="{4C55B334-E966-834F-AC09-7E2A3A41A8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32631" y="88870274"/>
          <a:ext cx="2192750" cy="20261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1107108</xdr:colOff>
      <xdr:row>155</xdr:row>
      <xdr:rowOff>176141</xdr:rowOff>
    </xdr:from>
    <xdr:to>
      <xdr:col>4</xdr:col>
      <xdr:colOff>334231</xdr:colOff>
      <xdr:row>161</xdr:row>
      <xdr:rowOff>96630</xdr:rowOff>
    </xdr:to>
    <xdr:pic>
      <xdr:nvPicPr>
        <xdr:cNvPr id="37048" name="Obrázek 12">
          <a:extLst>
            <a:ext uri="{FF2B5EF4-FFF2-40B4-BE49-F238E27FC236}">
              <a16:creationId xmlns:a16="http://schemas.microsoft.com/office/drawing/2014/main" id="{7F5D9A12-5593-0C45-A05A-2143636B29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01653" y="96036401"/>
          <a:ext cx="2080500" cy="18997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1359236</xdr:colOff>
      <xdr:row>84</xdr:row>
      <xdr:rowOff>136438</xdr:rowOff>
    </xdr:from>
    <xdr:to>
      <xdr:col>4</xdr:col>
      <xdr:colOff>118501</xdr:colOff>
      <xdr:row>87</xdr:row>
      <xdr:rowOff>369835</xdr:rowOff>
    </xdr:to>
    <xdr:pic>
      <xdr:nvPicPr>
        <xdr:cNvPr id="37049" name="Obrázek 14">
          <a:extLst>
            <a:ext uri="{FF2B5EF4-FFF2-40B4-BE49-F238E27FC236}">
              <a16:creationId xmlns:a16="http://schemas.microsoft.com/office/drawing/2014/main" id="{95B7B633-A3D8-E742-8CA5-F408D55982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53781" y="61937607"/>
          <a:ext cx="1612642" cy="14704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1397961</xdr:colOff>
      <xdr:row>93</xdr:row>
      <xdr:rowOff>145752</xdr:rowOff>
    </xdr:from>
    <xdr:to>
      <xdr:col>4</xdr:col>
      <xdr:colOff>152140</xdr:colOff>
      <xdr:row>96</xdr:row>
      <xdr:rowOff>405739</xdr:rowOff>
    </xdr:to>
    <xdr:pic>
      <xdr:nvPicPr>
        <xdr:cNvPr id="37050" name="Obrázek 16">
          <a:extLst>
            <a:ext uri="{FF2B5EF4-FFF2-40B4-BE49-F238E27FC236}">
              <a16:creationId xmlns:a16="http://schemas.microsoft.com/office/drawing/2014/main" id="{B19BEC77-AD42-FE46-A4BA-D1C6C0E3D3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92506" y="40637310"/>
          <a:ext cx="1607556" cy="14871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1361926</xdr:colOff>
      <xdr:row>96</xdr:row>
      <xdr:rowOff>111080</xdr:rowOff>
    </xdr:from>
    <xdr:to>
      <xdr:col>4</xdr:col>
      <xdr:colOff>105912</xdr:colOff>
      <xdr:row>99</xdr:row>
      <xdr:rowOff>374330</xdr:rowOff>
    </xdr:to>
    <xdr:pic>
      <xdr:nvPicPr>
        <xdr:cNvPr id="37051" name="Obrázek 18">
          <a:extLst>
            <a:ext uri="{FF2B5EF4-FFF2-40B4-BE49-F238E27FC236}">
              <a16:creationId xmlns:a16="http://schemas.microsoft.com/office/drawing/2014/main" id="{963D5AD5-844F-7744-B23D-FDDDC799E6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56471" y="61994716"/>
          <a:ext cx="1597363" cy="15002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1372558</xdr:colOff>
      <xdr:row>110</xdr:row>
      <xdr:rowOff>262212</xdr:rowOff>
    </xdr:from>
    <xdr:to>
      <xdr:col>4</xdr:col>
      <xdr:colOff>129615</xdr:colOff>
      <xdr:row>115</xdr:row>
      <xdr:rowOff>126537</xdr:rowOff>
    </xdr:to>
    <xdr:pic>
      <xdr:nvPicPr>
        <xdr:cNvPr id="37053" name="Obrázek 22">
          <a:extLst>
            <a:ext uri="{FF2B5EF4-FFF2-40B4-BE49-F238E27FC236}">
              <a16:creationId xmlns:a16="http://schemas.microsoft.com/office/drawing/2014/main" id="{26CC891F-7B9F-1149-A3E3-5B15194665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67103" y="66599095"/>
          <a:ext cx="1610434" cy="15136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1407492</xdr:colOff>
      <xdr:row>105</xdr:row>
      <xdr:rowOff>200941</xdr:rowOff>
    </xdr:from>
    <xdr:to>
      <xdr:col>4</xdr:col>
      <xdr:colOff>44414</xdr:colOff>
      <xdr:row>108</xdr:row>
      <xdr:rowOff>352102</xdr:rowOff>
    </xdr:to>
    <xdr:pic>
      <xdr:nvPicPr>
        <xdr:cNvPr id="37054" name="Obrázek 24">
          <a:extLst>
            <a:ext uri="{FF2B5EF4-FFF2-40B4-BE49-F238E27FC236}">
              <a16:creationId xmlns:a16="http://schemas.microsoft.com/office/drawing/2014/main" id="{09AF753E-1050-EE48-89CD-C528167F47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02037" y="64558603"/>
          <a:ext cx="1490299" cy="13881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1429577</xdr:colOff>
      <xdr:row>72</xdr:row>
      <xdr:rowOff>106017</xdr:rowOff>
    </xdr:from>
    <xdr:to>
      <xdr:col>4</xdr:col>
      <xdr:colOff>2019</xdr:colOff>
      <xdr:row>76</xdr:row>
      <xdr:rowOff>48785</xdr:rowOff>
    </xdr:to>
    <xdr:pic>
      <xdr:nvPicPr>
        <xdr:cNvPr id="138" name="Obrázek 2">
          <a:extLst>
            <a:ext uri="{FF2B5EF4-FFF2-40B4-BE49-F238E27FC236}">
              <a16:creationId xmlns:a16="http://schemas.microsoft.com/office/drawing/2014/main" id="{08246D68-59D1-1546-AE74-7652182158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29142" y="68230474"/>
          <a:ext cx="1414118" cy="12679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1162386</xdr:colOff>
      <xdr:row>180</xdr:row>
      <xdr:rowOff>170194</xdr:rowOff>
    </xdr:from>
    <xdr:to>
      <xdr:col>4</xdr:col>
      <xdr:colOff>253509</xdr:colOff>
      <xdr:row>186</xdr:row>
      <xdr:rowOff>144031</xdr:rowOff>
    </xdr:to>
    <xdr:pic>
      <xdr:nvPicPr>
        <xdr:cNvPr id="139" name="Obrázek 10">
          <a:extLst>
            <a:ext uri="{FF2B5EF4-FFF2-40B4-BE49-F238E27FC236}">
              <a16:creationId xmlns:a16="http://schemas.microsoft.com/office/drawing/2014/main" id="{D4C8EC05-1F3F-5840-802B-4622ACF5E1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6931" y="105497726"/>
          <a:ext cx="1944500" cy="19530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206322</xdr:colOff>
      <xdr:row>22</xdr:row>
      <xdr:rowOff>19516</xdr:rowOff>
    </xdr:from>
    <xdr:to>
      <xdr:col>3</xdr:col>
      <xdr:colOff>1100791</xdr:colOff>
      <xdr:row>24</xdr:row>
      <xdr:rowOff>301716</xdr:rowOff>
    </xdr:to>
    <xdr:pic>
      <xdr:nvPicPr>
        <xdr:cNvPr id="73" name="483FDE55-85C1-4CE8-94A5-1F13FAC9371E" descr="48D3CFC2-35B8-43A4-98F8-5A407735B27B">
          <a:extLst>
            <a:ext uri="{FF2B5EF4-FFF2-40B4-BE49-F238E27FC236}">
              <a16:creationId xmlns:a16="http://schemas.microsoft.com/office/drawing/2014/main" id="{15E81274-7CE6-0B46-B00A-5B32315795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73908" y="22025550"/>
          <a:ext cx="894469" cy="9390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247736</xdr:colOff>
      <xdr:row>43</xdr:row>
      <xdr:rowOff>27609</xdr:rowOff>
    </xdr:from>
    <xdr:to>
      <xdr:col>3</xdr:col>
      <xdr:colOff>1081597</xdr:colOff>
      <xdr:row>45</xdr:row>
      <xdr:rowOff>300665</xdr:rowOff>
    </xdr:to>
    <xdr:pic>
      <xdr:nvPicPr>
        <xdr:cNvPr id="74" name="BEAA3A65-5B36-475C-A54D-38F671599972" descr="3FDCEADB-9B5F-4BD6-ADDD-2A641FCBB83C">
          <a:extLst>
            <a:ext uri="{FF2B5EF4-FFF2-40B4-BE49-F238E27FC236}">
              <a16:creationId xmlns:a16="http://schemas.microsoft.com/office/drawing/2014/main" id="{774A93EE-5B00-9C48-8C9F-90DA13FFE4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5322" y="23018988"/>
          <a:ext cx="833861" cy="9299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1370971</xdr:colOff>
      <xdr:row>23</xdr:row>
      <xdr:rowOff>115455</xdr:rowOff>
    </xdr:from>
    <xdr:to>
      <xdr:col>4</xdr:col>
      <xdr:colOff>0</xdr:colOff>
      <xdr:row>28</xdr:row>
      <xdr:rowOff>98962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2C009584-97C8-9D4A-B2B5-437A3A4813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BEBA8EAE-BF5A-486C-A8C5-ECC9F3942E4B}">
              <a14:imgProps xmlns:a14="http://schemas.microsoft.com/office/drawing/2010/main">
                <a14:imgLayer r:embed="rId43">
                  <a14:imgEffect>
                    <a14:backgroundRemoval t="0" b="100000" l="20000" r="100000">
                      <a14:backgroundMark x1="80000" y1="13585" x2="80000" y2="13585"/>
                      <a14:backgroundMark x1="84528" y1="9057" x2="84528" y2="9057"/>
                      <a14:backgroundMark x1="87925" y1="13585" x2="87925" y2="13585"/>
                      <a14:backgroundMark x1="88679" y1="8679" x2="88679" y2="8679"/>
                      <a14:backgroundMark x1="92453" y1="13585" x2="92453" y2="13585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65516" y="25383507"/>
          <a:ext cx="1570537" cy="1632858"/>
        </a:xfrm>
        <a:prstGeom prst="rect">
          <a:avLst/>
        </a:prstGeom>
      </xdr:spPr>
    </xdr:pic>
    <xdr:clientData/>
  </xdr:twoCellAnchor>
  <xdr:oneCellAnchor>
    <xdr:from>
      <xdr:col>0</xdr:col>
      <xdr:colOff>514597</xdr:colOff>
      <xdr:row>0</xdr:row>
      <xdr:rowOff>144147</xdr:rowOff>
    </xdr:from>
    <xdr:ext cx="6244442" cy="1208320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41001649-D1DB-4F45-A847-50A054E41CE3}"/>
            </a:ext>
          </a:extLst>
        </xdr:cNvPr>
        <xdr:cNvSpPr/>
      </xdr:nvSpPr>
      <xdr:spPr>
        <a:xfrm>
          <a:off x="514597" y="332173"/>
          <a:ext cx="6244442" cy="1208320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cs-CZ" sz="4800" b="1" cap="none" spc="0">
              <a:ln w="10160">
                <a:solidFill>
                  <a:schemeClr val="accent5"/>
                </a:solidFill>
                <a:prstDash val="solid"/>
              </a:ln>
              <a:solidFill>
                <a:srgbClr val="FFFFFF"/>
              </a:solidFill>
              <a:effectLst>
                <a:outerShdw blurRad="38100" dist="22860" dir="5400000" algn="tl" rotWithShape="0">
                  <a:srgbClr val="000000">
                    <a:alpha val="30000"/>
                  </a:srgbClr>
                </a:outerShdw>
              </a:effectLst>
            </a:rPr>
            <a:t>            Katalog</a:t>
          </a:r>
          <a:r>
            <a:rPr lang="en-US" sz="4800" b="1" cap="none" spc="0">
              <a:ln w="10160">
                <a:solidFill>
                  <a:schemeClr val="accent5"/>
                </a:solidFill>
                <a:prstDash val="solid"/>
              </a:ln>
              <a:solidFill>
                <a:srgbClr val="FFFFFF"/>
              </a:solidFill>
              <a:effectLst>
                <a:outerShdw blurRad="38100" dist="22860" dir="5400000" algn="tl" rotWithShape="0">
                  <a:srgbClr val="000000">
                    <a:alpha val="30000"/>
                  </a:srgbClr>
                </a:outerShdw>
              </a:effectLst>
            </a:rPr>
            <a:t> </a:t>
          </a:r>
          <a:r>
            <a:rPr lang="cs-CZ" sz="4800" b="1" cap="none" spc="0">
              <a:ln w="10160">
                <a:solidFill>
                  <a:schemeClr val="accent5"/>
                </a:solidFill>
                <a:prstDash val="solid"/>
              </a:ln>
              <a:solidFill>
                <a:srgbClr val="FFFFFF"/>
              </a:solidFill>
              <a:effectLst>
                <a:outerShdw blurRad="38100" dist="22860" dir="5400000" algn="tl" rotWithShape="0">
                  <a:srgbClr val="000000">
                    <a:alpha val="30000"/>
                  </a:srgbClr>
                </a:outerShdw>
              </a:effectLst>
            </a:rPr>
            <a:t>produktů</a:t>
          </a:r>
          <a:endParaRPr lang="en-US" sz="5400" b="0" cap="none" spc="0">
            <a:ln w="0"/>
            <a:gradFill>
              <a:gsLst>
                <a:gs pos="0">
                  <a:schemeClr val="accent5">
                    <a:lumMod val="50000"/>
                  </a:schemeClr>
                </a:gs>
                <a:gs pos="50000">
                  <a:schemeClr val="accent5"/>
                </a:gs>
                <a:gs pos="100000">
                  <a:schemeClr val="accent5">
                    <a:lumMod val="60000"/>
                    <a:lumOff val="40000"/>
                  </a:schemeClr>
                </a:gs>
              </a:gsLst>
              <a:lin ang="5400000"/>
            </a:gradFill>
            <a:effectLst>
              <a:reflection blurRad="6350" stA="53000" endA="300" endPos="35500" dir="5400000" sy="-90000" algn="bl" rotWithShape="0"/>
            </a:effectLst>
          </a:endParaRPr>
        </a:p>
        <a:p>
          <a:pPr algn="ctr"/>
          <a:endParaRPr lang="en-US" sz="5400" b="0" cap="none" spc="0">
            <a:ln w="0"/>
            <a:gradFill>
              <a:gsLst>
                <a:gs pos="0">
                  <a:schemeClr val="accent5">
                    <a:lumMod val="50000"/>
                  </a:schemeClr>
                </a:gs>
                <a:gs pos="50000">
                  <a:schemeClr val="accent5"/>
                </a:gs>
                <a:gs pos="100000">
                  <a:schemeClr val="accent5">
                    <a:lumMod val="60000"/>
                    <a:lumOff val="40000"/>
                  </a:schemeClr>
                </a:gs>
              </a:gsLst>
              <a:lin ang="5400000"/>
            </a:gradFill>
            <a:effectLst>
              <a:reflection blurRad="6350" stA="53000" endA="300" endPos="35500" dir="5400000" sy="-90000" algn="bl" rotWithShape="0"/>
            </a:effectLst>
          </a:endParaRPr>
        </a:p>
      </xdr:txBody>
    </xdr:sp>
    <xdr:clientData/>
  </xdr:oneCellAnchor>
  <xdr:twoCellAnchor>
    <xdr:from>
      <xdr:col>2</xdr:col>
      <xdr:colOff>1434937</xdr:colOff>
      <xdr:row>11</xdr:row>
      <xdr:rowOff>148442</xdr:rowOff>
    </xdr:from>
    <xdr:to>
      <xdr:col>4</xdr:col>
      <xdr:colOff>0</xdr:colOff>
      <xdr:row>16</xdr:row>
      <xdr:rowOff>50177</xdr:rowOff>
    </xdr:to>
    <xdr:pic>
      <xdr:nvPicPr>
        <xdr:cNvPr id="55" name="Picture 54">
          <a:extLst>
            <a:ext uri="{FF2B5EF4-FFF2-40B4-BE49-F238E27FC236}">
              <a16:creationId xmlns:a16="http://schemas.microsoft.com/office/drawing/2014/main" id="{893C8F2E-D771-1547-8802-EB0DF5905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>
          <a:extLst>
            <a:ext uri="{BEBA8EAE-BF5A-486C-A8C5-ECC9F3942E4B}">
              <a14:imgProps xmlns:a14="http://schemas.microsoft.com/office/drawing/2010/main">
                <a14:imgLayer r:embed="rId45">
                  <a14:imgEffect>
                    <a14:backgroundRemoval t="0" b="100000" l="9434" r="99623">
                      <a14:backgroundMark x1="86792" y1="14340" x2="86792" y2="14340"/>
                      <a14:backgroundMark x1="69057" y1="20377" x2="69057" y2="20377"/>
                      <a14:backgroundMark x1="22642" y1="21509" x2="22642" y2="21509"/>
                      <a14:backgroundMark x1="23396" y1="83774" x2="23396" y2="83774"/>
                      <a14:backgroundMark x1="75094" y1="91321" x2="75094" y2="91321"/>
                      <a14:backgroundMark x1="28302" y1="96226" x2="28302" y2="96226"/>
                      <a14:backgroundMark x1="87547" y1="10566" x2="87547" y2="10566"/>
                      <a14:backgroundMark x1="83019" y1="7547" x2="83019" y2="7547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9482" y="10275455"/>
          <a:ext cx="1418440" cy="1551086"/>
        </a:xfrm>
        <a:prstGeom prst="rect">
          <a:avLst/>
        </a:prstGeom>
      </xdr:spPr>
    </xdr:pic>
    <xdr:clientData/>
  </xdr:twoCellAnchor>
  <xdr:twoCellAnchor>
    <xdr:from>
      <xdr:col>3</xdr:col>
      <xdr:colOff>16493</xdr:colOff>
      <xdr:row>173</xdr:row>
      <xdr:rowOff>148441</xdr:rowOff>
    </xdr:from>
    <xdr:to>
      <xdr:col>3</xdr:col>
      <xdr:colOff>1314941</xdr:colOff>
      <xdr:row>176</xdr:row>
      <xdr:rowOff>359927</xdr:rowOff>
    </xdr:to>
    <xdr:pic>
      <xdr:nvPicPr>
        <xdr:cNvPr id="56" name="Picture 55">
          <a:extLst>
            <a:ext uri="{FF2B5EF4-FFF2-40B4-BE49-F238E27FC236}">
              <a16:creationId xmlns:a16="http://schemas.microsoft.com/office/drawing/2014/main" id="{F689BE06-0280-9F41-9F82-4431A9757C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BEBA8EAE-BF5A-486C-A8C5-ECC9F3942E4B}">
              <a14:imgProps xmlns:a14="http://schemas.microsoft.com/office/drawing/2010/main">
                <a14:imgLayer r:embed="rId47">
                  <a14:imgEffect>
                    <a14:backgroundRemoval t="0" b="100000" l="9434" r="100000">
                      <a14:backgroundMark x1="82642" y1="14340" x2="82642" y2="14340"/>
                      <a14:backgroundMark x1="84528" y1="6038" x2="84528" y2="6038"/>
                      <a14:backgroundMark x1="88679" y1="9811" x2="88679" y2="9811"/>
                      <a14:backgroundMark x1="89434" y1="14340" x2="89434" y2="14340"/>
                      <a14:backgroundMark x1="89811" y1="11698" x2="89811" y2="11698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78961" y="76315454"/>
          <a:ext cx="1298448" cy="1300057"/>
        </a:xfrm>
        <a:prstGeom prst="rect">
          <a:avLst/>
        </a:prstGeom>
      </xdr:spPr>
    </xdr:pic>
    <xdr:clientData/>
  </xdr:twoCellAnchor>
  <xdr:twoCellAnchor>
    <xdr:from>
      <xdr:col>3</xdr:col>
      <xdr:colOff>49480</xdr:colOff>
      <xdr:row>57</xdr:row>
      <xdr:rowOff>131947</xdr:rowOff>
    </xdr:from>
    <xdr:to>
      <xdr:col>3</xdr:col>
      <xdr:colOff>1293064</xdr:colOff>
      <xdr:row>61</xdr:row>
      <xdr:rowOff>74154</xdr:rowOff>
    </xdr:to>
    <xdr:pic>
      <xdr:nvPicPr>
        <xdr:cNvPr id="57" name="Picture 56">
          <a:extLst>
            <a:ext uri="{FF2B5EF4-FFF2-40B4-BE49-F238E27FC236}">
              <a16:creationId xmlns:a16="http://schemas.microsoft.com/office/drawing/2014/main" id="{C1628A41-26CD-6449-8071-7DB505602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>
          <a:extLst>
            <a:ext uri="{BEBA8EAE-BF5A-486C-A8C5-ECC9F3942E4B}">
              <a14:imgProps xmlns:a14="http://schemas.microsoft.com/office/drawing/2010/main">
                <a14:imgLayer r:embed="rId49">
                  <a14:imgEffect>
                    <a14:backgroundRemoval t="0" b="99623" l="9434" r="99623">
                      <a14:backgroundMark x1="83774" y1="12830" x2="83774" y2="12830"/>
                      <a14:backgroundMark x1="85660" y1="8679" x2="85660" y2="8679"/>
                      <a14:backgroundMark x1="89811" y1="14340" x2="89811" y2="14340"/>
                      <a14:backgroundMark x1="89811" y1="10566" x2="89811" y2="10566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11948" y="42388311"/>
          <a:ext cx="1243584" cy="1261687"/>
        </a:xfrm>
        <a:prstGeom prst="rect">
          <a:avLst/>
        </a:prstGeom>
      </xdr:spPr>
    </xdr:pic>
    <xdr:clientData/>
  </xdr:twoCellAnchor>
  <xdr:twoCellAnchor>
    <xdr:from>
      <xdr:col>2</xdr:col>
      <xdr:colOff>1434936</xdr:colOff>
      <xdr:row>90</xdr:row>
      <xdr:rowOff>181427</xdr:rowOff>
    </xdr:from>
    <xdr:to>
      <xdr:col>4</xdr:col>
      <xdr:colOff>0</xdr:colOff>
      <xdr:row>93</xdr:row>
      <xdr:rowOff>372488</xdr:rowOff>
    </xdr:to>
    <xdr:pic>
      <xdr:nvPicPr>
        <xdr:cNvPr id="58" name="Picture 57">
          <a:extLst>
            <a:ext uri="{FF2B5EF4-FFF2-40B4-BE49-F238E27FC236}">
              <a16:creationId xmlns:a16="http://schemas.microsoft.com/office/drawing/2014/main" id="{7F6B4A35-AD0A-4F42-8B2C-CC8C4FE718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>
          <a:extLst>
            <a:ext uri="{BEBA8EAE-BF5A-486C-A8C5-ECC9F3942E4B}">
              <a14:imgProps xmlns:a14="http://schemas.microsoft.com/office/drawing/2010/main">
                <a14:imgLayer r:embed="rId51">
                  <a14:imgEffect>
                    <a14:backgroundRemoval t="0" b="100000" l="9434" r="98491">
                      <a14:backgroundMark x1="84906" y1="6792" x2="84906" y2="6792"/>
                      <a14:backgroundMark x1="84528" y1="14717" x2="84528" y2="14717"/>
                      <a14:backgroundMark x1="79623" y1="27547" x2="79623" y2="27547"/>
                      <a14:backgroundMark x1="87925" y1="7547" x2="87925" y2="7547"/>
                      <a14:backgroundMark x1="87547" y1="14340" x2="87547" y2="14340"/>
                      <a14:backgroundMark x1="89434" y1="13585" x2="89434" y2="13585"/>
                      <a14:backgroundMark x1="54717" y1="18491" x2="54717" y2="18491"/>
                      <a14:backgroundMark x1="19245" y1="62642" x2="19245" y2="62642"/>
                      <a14:backgroundMark x1="80755" y1="76226" x2="80755" y2="76226"/>
                      <a14:backgroundMark x1="89811" y1="10943" x2="89811" y2="10943"/>
                      <a14:backgroundMark x1="89811" y1="9057" x2="89811" y2="9057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29481" y="37110388"/>
          <a:ext cx="1445572" cy="1428074"/>
        </a:xfrm>
        <a:prstGeom prst="rect">
          <a:avLst/>
        </a:prstGeom>
      </xdr:spPr>
    </xdr:pic>
    <xdr:clientData/>
  </xdr:twoCellAnchor>
  <xdr:twoCellAnchor>
    <xdr:from>
      <xdr:col>2</xdr:col>
      <xdr:colOff>1171039</xdr:colOff>
      <xdr:row>139</xdr:row>
      <xdr:rowOff>164934</xdr:rowOff>
    </xdr:from>
    <xdr:to>
      <xdr:col>4</xdr:col>
      <xdr:colOff>0</xdr:colOff>
      <xdr:row>145</xdr:row>
      <xdr:rowOff>49481</xdr:rowOff>
    </xdr:to>
    <xdr:pic>
      <xdr:nvPicPr>
        <xdr:cNvPr id="59" name="Picture 58">
          <a:extLst>
            <a:ext uri="{FF2B5EF4-FFF2-40B4-BE49-F238E27FC236}">
              <a16:creationId xmlns:a16="http://schemas.microsoft.com/office/drawing/2014/main" id="{4BF6CEDB-09F6-3245-A54F-7C9216560B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>
          <a:extLst>
            <a:ext uri="{BEBA8EAE-BF5A-486C-A8C5-ECC9F3942E4B}">
              <a14:imgProps xmlns:a14="http://schemas.microsoft.com/office/drawing/2010/main">
                <a14:imgLayer r:embed="rId53">
                  <a14:imgEffect>
                    <a14:backgroundRemoval t="0" b="100000" l="9434" r="100000">
                      <a14:backgroundMark x1="80000" y1="12830" x2="80000" y2="12830"/>
                      <a14:backgroundMark x1="83019" y1="6792" x2="83019" y2="6792"/>
                      <a14:backgroundMark x1="89811" y1="8679" x2="89811" y2="8679"/>
                      <a14:backgroundMark x1="84906" y1="15849" x2="84906" y2="15849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65584" y="58419999"/>
          <a:ext cx="2028701" cy="1863768"/>
        </a:xfrm>
        <a:prstGeom prst="rect">
          <a:avLst/>
        </a:prstGeom>
      </xdr:spPr>
    </xdr:pic>
    <xdr:clientData/>
  </xdr:twoCellAnchor>
  <xdr:twoCellAnchor editAs="oneCell">
    <xdr:from>
      <xdr:col>2</xdr:col>
      <xdr:colOff>1353379</xdr:colOff>
      <xdr:row>78</xdr:row>
      <xdr:rowOff>153597</xdr:rowOff>
    </xdr:from>
    <xdr:to>
      <xdr:col>4</xdr:col>
      <xdr:colOff>41413</xdr:colOff>
      <xdr:row>81</xdr:row>
      <xdr:rowOff>365607</xdr:rowOff>
    </xdr:to>
    <xdr:pic>
      <xdr:nvPicPr>
        <xdr:cNvPr id="60" name="Obrázek 20">
          <a:extLst>
            <a:ext uri="{FF2B5EF4-FFF2-40B4-BE49-F238E27FC236}">
              <a16:creationId xmlns:a16="http://schemas.microsoft.com/office/drawing/2014/main" id="{43335066-2550-8548-8426-CD5214FEF0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7924" y="55852168"/>
          <a:ext cx="1541411" cy="14490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1217952</xdr:colOff>
      <xdr:row>177</xdr:row>
      <xdr:rowOff>254071</xdr:rowOff>
    </xdr:from>
    <xdr:to>
      <xdr:col>4</xdr:col>
      <xdr:colOff>198639</xdr:colOff>
      <xdr:row>183</xdr:row>
      <xdr:rowOff>115943</xdr:rowOff>
    </xdr:to>
    <xdr:pic>
      <xdr:nvPicPr>
        <xdr:cNvPr id="61" name="Obrázek 12">
          <a:extLst>
            <a:ext uri="{FF2B5EF4-FFF2-40B4-BE49-F238E27FC236}">
              <a16:creationId xmlns:a16="http://schemas.microsoft.com/office/drawing/2014/main" id="{A79FFFB2-DE75-D348-9A68-339182F603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12497" y="104591993"/>
          <a:ext cx="1834064" cy="18410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379350</xdr:colOff>
      <xdr:row>10</xdr:row>
      <xdr:rowOff>82467</xdr:rowOff>
    </xdr:from>
    <xdr:to>
      <xdr:col>3</xdr:col>
      <xdr:colOff>956623</xdr:colOff>
      <xdr:row>12</xdr:row>
      <xdr:rowOff>250949</xdr:rowOff>
    </xdr:to>
    <xdr:pic>
      <xdr:nvPicPr>
        <xdr:cNvPr id="62" name="Picture 61">
          <a:extLst>
            <a:ext uri="{FF2B5EF4-FFF2-40B4-BE49-F238E27FC236}">
              <a16:creationId xmlns:a16="http://schemas.microsoft.com/office/drawing/2014/main" id="{0FD18406-A07C-E54F-8A8B-7C7B2CC3AD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5541818" y="22051818"/>
          <a:ext cx="577273" cy="828222"/>
        </a:xfrm>
        <a:prstGeom prst="rect">
          <a:avLst/>
        </a:prstGeom>
      </xdr:spPr>
    </xdr:pic>
    <xdr:clientData/>
  </xdr:twoCellAnchor>
  <xdr:twoCellAnchor editAs="oneCell">
    <xdr:from>
      <xdr:col>3</xdr:col>
      <xdr:colOff>379351</xdr:colOff>
      <xdr:row>34</xdr:row>
      <xdr:rowOff>98962</xdr:rowOff>
    </xdr:from>
    <xdr:to>
      <xdr:col>3</xdr:col>
      <xdr:colOff>945667</xdr:colOff>
      <xdr:row>36</xdr:row>
      <xdr:rowOff>248161</xdr:rowOff>
    </xdr:to>
    <xdr:pic>
      <xdr:nvPicPr>
        <xdr:cNvPr id="63" name="Picture 62">
          <a:extLst>
            <a:ext uri="{FF2B5EF4-FFF2-40B4-BE49-F238E27FC236}">
              <a16:creationId xmlns:a16="http://schemas.microsoft.com/office/drawing/2014/main" id="{18C332E7-6BA0-284E-BC17-174A7655E2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5541819" y="30150131"/>
          <a:ext cx="566316" cy="808939"/>
        </a:xfrm>
        <a:prstGeom prst="rect">
          <a:avLst/>
        </a:prstGeom>
      </xdr:spPr>
    </xdr:pic>
    <xdr:clientData/>
  </xdr:twoCellAnchor>
  <xdr:twoCellAnchor editAs="oneCell">
    <xdr:from>
      <xdr:col>3</xdr:col>
      <xdr:colOff>329870</xdr:colOff>
      <xdr:row>55</xdr:row>
      <xdr:rowOff>49481</xdr:rowOff>
    </xdr:from>
    <xdr:to>
      <xdr:col>3</xdr:col>
      <xdr:colOff>990030</xdr:colOff>
      <xdr:row>57</xdr:row>
      <xdr:rowOff>246609</xdr:rowOff>
    </xdr:to>
    <xdr:pic>
      <xdr:nvPicPr>
        <xdr:cNvPr id="64" name="Picture 63">
          <a:extLst>
            <a:ext uri="{FF2B5EF4-FFF2-40B4-BE49-F238E27FC236}">
              <a16:creationId xmlns:a16="http://schemas.microsoft.com/office/drawing/2014/main" id="{50BB87D7-68F9-F347-A8E4-3BCE5B0CC7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5492338" y="41646104"/>
          <a:ext cx="660160" cy="856870"/>
        </a:xfrm>
        <a:prstGeom prst="rect">
          <a:avLst/>
        </a:prstGeom>
      </xdr:spPr>
    </xdr:pic>
    <xdr:clientData/>
  </xdr:twoCellAnchor>
  <xdr:twoCellAnchor editAs="oneCell">
    <xdr:from>
      <xdr:col>3</xdr:col>
      <xdr:colOff>379350</xdr:colOff>
      <xdr:row>67</xdr:row>
      <xdr:rowOff>65974</xdr:rowOff>
    </xdr:from>
    <xdr:to>
      <xdr:col>3</xdr:col>
      <xdr:colOff>985730</xdr:colOff>
      <xdr:row>69</xdr:row>
      <xdr:rowOff>235281</xdr:rowOff>
    </xdr:to>
    <xdr:pic>
      <xdr:nvPicPr>
        <xdr:cNvPr id="65" name="Picture 64">
          <a:extLst>
            <a:ext uri="{FF2B5EF4-FFF2-40B4-BE49-F238E27FC236}">
              <a16:creationId xmlns:a16="http://schemas.microsoft.com/office/drawing/2014/main" id="{6AF42C31-FB5A-6540-916E-A429EAFAF5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5541818" y="45621039"/>
          <a:ext cx="606380" cy="829046"/>
        </a:xfrm>
        <a:prstGeom prst="rect">
          <a:avLst/>
        </a:prstGeom>
      </xdr:spPr>
    </xdr:pic>
    <xdr:clientData/>
  </xdr:twoCellAnchor>
  <xdr:twoCellAnchor editAs="oneCell">
    <xdr:from>
      <xdr:col>3</xdr:col>
      <xdr:colOff>280390</xdr:colOff>
      <xdr:row>82</xdr:row>
      <xdr:rowOff>82468</xdr:rowOff>
    </xdr:from>
    <xdr:to>
      <xdr:col>3</xdr:col>
      <xdr:colOff>1088571</xdr:colOff>
      <xdr:row>84</xdr:row>
      <xdr:rowOff>351428</xdr:rowOff>
    </xdr:to>
    <xdr:pic>
      <xdr:nvPicPr>
        <xdr:cNvPr id="66" name="Picture 65">
          <a:extLst>
            <a:ext uri="{FF2B5EF4-FFF2-40B4-BE49-F238E27FC236}">
              <a16:creationId xmlns:a16="http://schemas.microsoft.com/office/drawing/2014/main" id="{C414EFA8-1C61-6249-A39B-62E0E618D4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5442858" y="61058962"/>
          <a:ext cx="808181" cy="1093636"/>
        </a:xfrm>
        <a:prstGeom prst="rect">
          <a:avLst/>
        </a:prstGeom>
      </xdr:spPr>
    </xdr:pic>
    <xdr:clientData/>
  </xdr:twoCellAnchor>
  <xdr:twoCellAnchor editAs="oneCell">
    <xdr:from>
      <xdr:col>3</xdr:col>
      <xdr:colOff>313376</xdr:colOff>
      <xdr:row>100</xdr:row>
      <xdr:rowOff>98960</xdr:rowOff>
    </xdr:from>
    <xdr:to>
      <xdr:col>3</xdr:col>
      <xdr:colOff>1043601</xdr:colOff>
      <xdr:row>102</xdr:row>
      <xdr:rowOff>296884</xdr:rowOff>
    </xdr:to>
    <xdr:pic>
      <xdr:nvPicPr>
        <xdr:cNvPr id="68" name="Picture 67">
          <a:extLst>
            <a:ext uri="{FF2B5EF4-FFF2-40B4-BE49-F238E27FC236}">
              <a16:creationId xmlns:a16="http://schemas.microsoft.com/office/drawing/2014/main" id="{B02F0030-48A2-A849-9535-7A4B264CC5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475844" y="68497531"/>
          <a:ext cx="730225" cy="1022599"/>
        </a:xfrm>
        <a:prstGeom prst="rect">
          <a:avLst/>
        </a:prstGeom>
      </xdr:spPr>
    </xdr:pic>
    <xdr:clientData/>
  </xdr:twoCellAnchor>
  <xdr:twoCellAnchor editAs="oneCell">
    <xdr:from>
      <xdr:col>3</xdr:col>
      <xdr:colOff>230909</xdr:colOff>
      <xdr:row>129</xdr:row>
      <xdr:rowOff>49479</xdr:rowOff>
    </xdr:from>
    <xdr:to>
      <xdr:col>3</xdr:col>
      <xdr:colOff>1154545</xdr:colOff>
      <xdr:row>132</xdr:row>
      <xdr:rowOff>227190</xdr:rowOff>
    </xdr:to>
    <xdr:pic>
      <xdr:nvPicPr>
        <xdr:cNvPr id="67" name="Picture 66">
          <a:extLst>
            <a:ext uri="{FF2B5EF4-FFF2-40B4-BE49-F238E27FC236}">
              <a16:creationId xmlns:a16="http://schemas.microsoft.com/office/drawing/2014/main" id="{2E2F31AE-FFA0-AF4B-A786-5A54F18048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5393377" y="87333115"/>
          <a:ext cx="923636" cy="1167321"/>
        </a:xfrm>
        <a:prstGeom prst="rect">
          <a:avLst/>
        </a:prstGeom>
      </xdr:spPr>
    </xdr:pic>
    <xdr:clientData/>
  </xdr:twoCellAnchor>
  <xdr:twoCellAnchor editAs="oneCell">
    <xdr:from>
      <xdr:col>3</xdr:col>
      <xdr:colOff>164934</xdr:colOff>
      <xdr:row>153</xdr:row>
      <xdr:rowOff>82467</xdr:rowOff>
    </xdr:from>
    <xdr:to>
      <xdr:col>3</xdr:col>
      <xdr:colOff>1121557</xdr:colOff>
      <xdr:row>156</xdr:row>
      <xdr:rowOff>269360</xdr:rowOff>
    </xdr:to>
    <xdr:pic>
      <xdr:nvPicPr>
        <xdr:cNvPr id="69" name="Picture 68">
          <a:extLst>
            <a:ext uri="{FF2B5EF4-FFF2-40B4-BE49-F238E27FC236}">
              <a16:creationId xmlns:a16="http://schemas.microsoft.com/office/drawing/2014/main" id="{63D70A09-69F0-F74C-8619-EDB9FABE9E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5327402" y="95282986"/>
          <a:ext cx="956623" cy="117650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B050"/>
  </sheetPr>
  <dimension ref="A1:F401"/>
  <sheetViews>
    <sheetView tabSelected="1" zoomScale="77" zoomScaleNormal="77" zoomScaleSheetLayoutView="100" workbookViewId="0">
      <selection activeCell="G1" sqref="G1:G1048576"/>
    </sheetView>
  </sheetViews>
  <sheetFormatPr defaultColWidth="8.6640625" defaultRowHeight="14.4" x14ac:dyDescent="0.3"/>
  <cols>
    <col min="1" max="1" width="8.6640625" style="4"/>
    <col min="2" max="3" width="19.109375" style="4" customWidth="1"/>
    <col min="4" max="4" width="18.109375" style="4" customWidth="1"/>
    <col min="5" max="5" width="27.33203125" style="4" customWidth="1"/>
    <col min="6" max="6" width="27.5546875" style="8" customWidth="1"/>
  </cols>
  <sheetData>
    <row r="1" spans="1:6" s="4" customFormat="1" ht="65.099999999999994" customHeight="1" thickTop="1" x14ac:dyDescent="0.3">
      <c r="A1" s="144"/>
      <c r="B1" s="156"/>
      <c r="C1" s="156"/>
      <c r="D1" s="156"/>
      <c r="E1" s="156"/>
      <c r="F1" s="157"/>
    </row>
    <row r="2" spans="1:6" s="4" customFormat="1" ht="14.4" customHeight="1" x14ac:dyDescent="0.3">
      <c r="A2" s="144"/>
      <c r="B2" s="163"/>
      <c r="C2" s="163"/>
      <c r="D2" s="163"/>
      <c r="E2" s="163"/>
      <c r="F2" s="158"/>
    </row>
    <row r="3" spans="1:6" s="4" customFormat="1" ht="6.9" customHeight="1" x14ac:dyDescent="0.3">
      <c r="A3" s="144"/>
      <c r="B3" s="163"/>
      <c r="C3" s="163"/>
      <c r="D3" s="163"/>
      <c r="E3" s="163"/>
      <c r="F3" s="158"/>
    </row>
    <row r="4" spans="1:6" s="4" customFormat="1" ht="0.9" customHeight="1" x14ac:dyDescent="0.3">
      <c r="A4" s="144"/>
      <c r="B4" s="163"/>
      <c r="C4" s="163"/>
      <c r="D4" s="163"/>
      <c r="E4" s="163"/>
      <c r="F4" s="158"/>
    </row>
    <row r="5" spans="1:6" s="4" customFormat="1" ht="6" customHeight="1" thickBot="1" x14ac:dyDescent="0.35">
      <c r="A5" s="144"/>
      <c r="B5" s="159"/>
      <c r="C5" s="159"/>
      <c r="D5" s="159"/>
      <c r="E5" s="159"/>
      <c r="F5" s="160"/>
    </row>
    <row r="6" spans="1:6" ht="40.200000000000003" customHeight="1" thickTop="1" x14ac:dyDescent="0.3">
      <c r="A6" s="144"/>
      <c r="B6" s="145"/>
      <c r="C6" s="145"/>
      <c r="D6" s="145"/>
      <c r="E6" s="145"/>
      <c r="F6" s="145"/>
    </row>
    <row r="7" spans="1:6" ht="78" hidden="1" customHeight="1" x14ac:dyDescent="0.3">
      <c r="A7" s="144"/>
      <c r="B7" s="164"/>
      <c r="C7" s="164"/>
      <c r="D7" s="164"/>
      <c r="E7" s="164"/>
      <c r="F7" s="164"/>
    </row>
    <row r="8" spans="1:6" s="4" customFormat="1" ht="23.1" customHeight="1" x14ac:dyDescent="0.3">
      <c r="A8" s="144"/>
      <c r="B8" s="146"/>
      <c r="C8" s="146"/>
      <c r="D8" s="146"/>
      <c r="E8" s="146"/>
      <c r="F8" s="147"/>
    </row>
    <row r="9" spans="1:6" s="4" customFormat="1" ht="66" customHeight="1" x14ac:dyDescent="0.3">
      <c r="A9" s="144"/>
      <c r="B9" s="148" t="s">
        <v>356</v>
      </c>
      <c r="C9" s="148"/>
      <c r="D9" s="148"/>
      <c r="E9" s="148"/>
      <c r="F9" s="149"/>
    </row>
    <row r="10" spans="1:6" s="4" customFormat="1" ht="39" customHeight="1" x14ac:dyDescent="0.3">
      <c r="A10" s="144"/>
      <c r="B10" s="11" t="s">
        <v>328</v>
      </c>
      <c r="C10" s="11" t="s">
        <v>331</v>
      </c>
      <c r="D10" s="11" t="s">
        <v>330</v>
      </c>
      <c r="E10" s="11" t="s">
        <v>329</v>
      </c>
      <c r="F10" s="12" t="s">
        <v>354</v>
      </c>
    </row>
    <row r="11" spans="1:6" s="4" customFormat="1" ht="26.1" customHeight="1" x14ac:dyDescent="0.3">
      <c r="A11" s="144"/>
      <c r="B11" s="101" t="s">
        <v>350</v>
      </c>
      <c r="C11" s="104" t="s">
        <v>332</v>
      </c>
      <c r="D11" s="107"/>
      <c r="E11" s="19" t="s">
        <v>355</v>
      </c>
      <c r="F11" s="19" t="s">
        <v>355</v>
      </c>
    </row>
    <row r="12" spans="1:6" s="4" customFormat="1" ht="26.1" customHeight="1" x14ac:dyDescent="0.3">
      <c r="A12" s="144"/>
      <c r="B12" s="102"/>
      <c r="C12" s="105"/>
      <c r="D12" s="108"/>
      <c r="E12" s="15" t="s">
        <v>287</v>
      </c>
      <c r="F12" s="42">
        <v>329</v>
      </c>
    </row>
    <row r="13" spans="1:6" s="4" customFormat="1" ht="26.1" customHeight="1" thickBot="1" x14ac:dyDescent="0.35">
      <c r="A13" s="144"/>
      <c r="B13" s="103"/>
      <c r="C13" s="106"/>
      <c r="D13" s="109"/>
      <c r="E13" s="38" t="s">
        <v>288</v>
      </c>
      <c r="F13" s="43">
        <v>349</v>
      </c>
    </row>
    <row r="14" spans="1:6" s="4" customFormat="1" ht="26.1" customHeight="1" x14ac:dyDescent="0.3">
      <c r="A14" s="144"/>
      <c r="B14" s="101" t="s">
        <v>349</v>
      </c>
      <c r="C14" s="104" t="s">
        <v>332</v>
      </c>
      <c r="D14" s="107"/>
      <c r="E14" s="23" t="s">
        <v>286</v>
      </c>
      <c r="F14" s="24">
        <v>309</v>
      </c>
    </row>
    <row r="15" spans="1:6" s="4" customFormat="1" ht="26.1" customHeight="1" x14ac:dyDescent="0.3">
      <c r="A15" s="144"/>
      <c r="B15" s="102"/>
      <c r="C15" s="105"/>
      <c r="D15" s="108"/>
      <c r="E15" s="29" t="s">
        <v>355</v>
      </c>
      <c r="F15" s="29" t="s">
        <v>355</v>
      </c>
    </row>
    <row r="16" spans="1:6" s="4" customFormat="1" ht="26.1" customHeight="1" thickBot="1" x14ac:dyDescent="0.35">
      <c r="A16" s="144"/>
      <c r="B16" s="103"/>
      <c r="C16" s="106"/>
      <c r="D16" s="109"/>
      <c r="E16" s="27" t="s">
        <v>288</v>
      </c>
      <c r="F16" s="26">
        <v>349</v>
      </c>
    </row>
    <row r="17" spans="1:6" s="4" customFormat="1" ht="26.1" customHeight="1" x14ac:dyDescent="0.3">
      <c r="A17" s="144"/>
      <c r="B17" s="101" t="s">
        <v>306</v>
      </c>
      <c r="C17" s="104" t="s">
        <v>332</v>
      </c>
      <c r="D17" s="107"/>
      <c r="E17" s="28" t="s">
        <v>286</v>
      </c>
      <c r="F17" s="24">
        <v>309</v>
      </c>
    </row>
    <row r="18" spans="1:6" s="4" customFormat="1" ht="26.1" customHeight="1" x14ac:dyDescent="0.3">
      <c r="A18" s="144"/>
      <c r="B18" s="102"/>
      <c r="C18" s="105"/>
      <c r="D18" s="108"/>
      <c r="E18" s="13" t="s">
        <v>287</v>
      </c>
      <c r="F18" s="21">
        <v>329</v>
      </c>
    </row>
    <row r="19" spans="1:6" s="4" customFormat="1" ht="26.1" customHeight="1" thickBot="1" x14ac:dyDescent="0.35">
      <c r="A19" s="144"/>
      <c r="B19" s="103"/>
      <c r="C19" s="106"/>
      <c r="D19" s="109"/>
      <c r="E19" s="38" t="s">
        <v>288</v>
      </c>
      <c r="F19" s="39">
        <v>349</v>
      </c>
    </row>
    <row r="20" spans="1:6" s="4" customFormat="1" ht="26.1" customHeight="1" x14ac:dyDescent="0.3">
      <c r="A20" s="144"/>
      <c r="B20" s="101" t="s">
        <v>322</v>
      </c>
      <c r="C20" s="104" t="s">
        <v>332</v>
      </c>
      <c r="D20" s="107"/>
      <c r="E20" s="30" t="s">
        <v>355</v>
      </c>
      <c r="F20" s="30" t="s">
        <v>355</v>
      </c>
    </row>
    <row r="21" spans="1:6" s="4" customFormat="1" ht="26.1" customHeight="1" x14ac:dyDescent="0.3">
      <c r="A21" s="144"/>
      <c r="B21" s="102"/>
      <c r="C21" s="105"/>
      <c r="D21" s="108"/>
      <c r="E21" s="19" t="s">
        <v>355</v>
      </c>
      <c r="F21" s="19" t="s">
        <v>355</v>
      </c>
    </row>
    <row r="22" spans="1:6" s="4" customFormat="1" ht="26.1" customHeight="1" thickBot="1" x14ac:dyDescent="0.35">
      <c r="A22" s="144"/>
      <c r="B22" s="103"/>
      <c r="C22" s="106"/>
      <c r="D22" s="109"/>
      <c r="E22" s="25" t="s">
        <v>288</v>
      </c>
      <c r="F22" s="31">
        <v>349</v>
      </c>
    </row>
    <row r="23" spans="1:6" s="4" customFormat="1" ht="26.1" customHeight="1" x14ac:dyDescent="0.3">
      <c r="A23" s="144"/>
      <c r="B23" s="101" t="s">
        <v>316</v>
      </c>
      <c r="C23" s="104" t="s">
        <v>332</v>
      </c>
      <c r="D23" s="107"/>
      <c r="E23" s="30" t="s">
        <v>355</v>
      </c>
      <c r="F23" s="30" t="s">
        <v>355</v>
      </c>
    </row>
    <row r="24" spans="1:6" s="4" customFormat="1" ht="26.1" customHeight="1" x14ac:dyDescent="0.3">
      <c r="A24" s="144"/>
      <c r="B24" s="102"/>
      <c r="C24" s="105"/>
      <c r="D24" s="108"/>
      <c r="E24" s="19" t="s">
        <v>355</v>
      </c>
      <c r="F24" s="19" t="s">
        <v>355</v>
      </c>
    </row>
    <row r="25" spans="1:6" s="4" customFormat="1" ht="26.1" customHeight="1" thickBot="1" x14ac:dyDescent="0.35">
      <c r="A25" s="144"/>
      <c r="B25" s="103"/>
      <c r="C25" s="106"/>
      <c r="D25" s="109"/>
      <c r="E25" s="25" t="s">
        <v>288</v>
      </c>
      <c r="F25" s="26">
        <v>349</v>
      </c>
    </row>
    <row r="26" spans="1:6" s="4" customFormat="1" ht="26.1" customHeight="1" x14ac:dyDescent="0.3">
      <c r="A26" s="144"/>
      <c r="B26" s="101" t="s">
        <v>348</v>
      </c>
      <c r="C26" s="104" t="s">
        <v>332</v>
      </c>
      <c r="D26" s="107"/>
      <c r="E26" s="23" t="s">
        <v>286</v>
      </c>
      <c r="F26" s="32">
        <v>309</v>
      </c>
    </row>
    <row r="27" spans="1:6" s="4" customFormat="1" ht="26.1" customHeight="1" x14ac:dyDescent="0.3">
      <c r="A27" s="144"/>
      <c r="B27" s="102"/>
      <c r="C27" s="105"/>
      <c r="D27" s="108"/>
      <c r="E27" s="20" t="s">
        <v>287</v>
      </c>
      <c r="F27" s="18">
        <v>329</v>
      </c>
    </row>
    <row r="28" spans="1:6" s="4" customFormat="1" ht="26.1" customHeight="1" thickBot="1" x14ac:dyDescent="0.35">
      <c r="A28" s="144"/>
      <c r="B28" s="103"/>
      <c r="C28" s="106"/>
      <c r="D28" s="109"/>
      <c r="E28" s="27" t="s">
        <v>288</v>
      </c>
      <c r="F28" s="26">
        <v>349</v>
      </c>
    </row>
    <row r="29" spans="1:6" s="4" customFormat="1" ht="26.1" customHeight="1" x14ac:dyDescent="0.3">
      <c r="A29" s="144"/>
      <c r="B29" s="101" t="s">
        <v>307</v>
      </c>
      <c r="C29" s="104" t="s">
        <v>332</v>
      </c>
      <c r="D29" s="107"/>
      <c r="E29" s="95" t="s">
        <v>286</v>
      </c>
      <c r="F29" s="45">
        <v>309</v>
      </c>
    </row>
    <row r="30" spans="1:6" s="4" customFormat="1" ht="26.1" customHeight="1" x14ac:dyDescent="0.3">
      <c r="A30" s="144"/>
      <c r="B30" s="102"/>
      <c r="C30" s="105"/>
      <c r="D30" s="108"/>
      <c r="E30" s="13" t="s">
        <v>287</v>
      </c>
      <c r="F30" s="21">
        <v>329</v>
      </c>
    </row>
    <row r="31" spans="1:6" s="4" customFormat="1" ht="26.1" customHeight="1" thickBot="1" x14ac:dyDescent="0.35">
      <c r="A31" s="144"/>
      <c r="B31" s="103"/>
      <c r="C31" s="106"/>
      <c r="D31" s="109"/>
      <c r="E31" s="25" t="s">
        <v>288</v>
      </c>
      <c r="F31" s="31">
        <v>349</v>
      </c>
    </row>
    <row r="32" spans="1:6" s="4" customFormat="1" ht="26.1" customHeight="1" x14ac:dyDescent="0.3">
      <c r="A32" s="144"/>
      <c r="B32" s="101" t="s">
        <v>305</v>
      </c>
      <c r="C32" s="104" t="s">
        <v>332</v>
      </c>
      <c r="D32" s="107"/>
      <c r="E32" s="95" t="s">
        <v>286</v>
      </c>
      <c r="F32" s="30" t="s">
        <v>355</v>
      </c>
    </row>
    <row r="33" spans="1:6" s="4" customFormat="1" ht="24.9" customHeight="1" x14ac:dyDescent="0.3">
      <c r="A33" s="144"/>
      <c r="B33" s="102"/>
      <c r="C33" s="105"/>
      <c r="D33" s="108"/>
      <c r="E33" s="13" t="s">
        <v>287</v>
      </c>
      <c r="F33" s="21">
        <v>329</v>
      </c>
    </row>
    <row r="34" spans="1:6" s="4" customFormat="1" ht="26.1" customHeight="1" thickBot="1" x14ac:dyDescent="0.35">
      <c r="A34" s="144"/>
      <c r="B34" s="103"/>
      <c r="C34" s="106"/>
      <c r="D34" s="109"/>
      <c r="E34" s="25" t="s">
        <v>288</v>
      </c>
      <c r="F34" s="31">
        <v>349</v>
      </c>
    </row>
    <row r="35" spans="1:6" s="4" customFormat="1" ht="26.1" customHeight="1" x14ac:dyDescent="0.3">
      <c r="A35" s="144"/>
      <c r="B35" s="101" t="s">
        <v>351</v>
      </c>
      <c r="C35" s="104" t="s">
        <v>332</v>
      </c>
      <c r="D35" s="107"/>
      <c r="E35" s="40" t="s">
        <v>355</v>
      </c>
      <c r="F35" s="40" t="s">
        <v>355</v>
      </c>
    </row>
    <row r="36" spans="1:6" s="4" customFormat="1" ht="26.1" customHeight="1" x14ac:dyDescent="0.3">
      <c r="A36" s="144"/>
      <c r="B36" s="102"/>
      <c r="C36" s="105"/>
      <c r="D36" s="108"/>
      <c r="E36" s="15" t="s">
        <v>287</v>
      </c>
      <c r="F36" s="44">
        <v>329</v>
      </c>
    </row>
    <row r="37" spans="1:6" s="4" customFormat="1" ht="26.1" customHeight="1" thickBot="1" x14ac:dyDescent="0.35">
      <c r="A37" s="144"/>
      <c r="B37" s="103"/>
      <c r="C37" s="106"/>
      <c r="D37" s="109"/>
      <c r="E37" s="38" t="s">
        <v>288</v>
      </c>
      <c r="F37" s="41">
        <v>349</v>
      </c>
    </row>
    <row r="38" spans="1:6" s="4" customFormat="1" ht="26.1" customHeight="1" x14ac:dyDescent="0.3">
      <c r="A38" s="144"/>
      <c r="B38" s="101" t="s">
        <v>346</v>
      </c>
      <c r="C38" s="104" t="s">
        <v>332</v>
      </c>
      <c r="D38" s="107"/>
      <c r="E38" s="28" t="s">
        <v>286</v>
      </c>
      <c r="F38" s="24">
        <v>309</v>
      </c>
    </row>
    <row r="39" spans="1:6" s="4" customFormat="1" ht="26.1" customHeight="1" x14ac:dyDescent="0.3">
      <c r="A39" s="144"/>
      <c r="B39" s="102"/>
      <c r="C39" s="105"/>
      <c r="D39" s="108"/>
      <c r="E39" s="15" t="s">
        <v>287</v>
      </c>
      <c r="F39" s="44">
        <v>329</v>
      </c>
    </row>
    <row r="40" spans="1:6" s="4" customFormat="1" ht="26.1" customHeight="1" thickBot="1" x14ac:dyDescent="0.35">
      <c r="A40" s="144"/>
      <c r="B40" s="103"/>
      <c r="C40" s="106"/>
      <c r="D40" s="109"/>
      <c r="E40" s="25" t="s">
        <v>288</v>
      </c>
      <c r="F40" s="31">
        <v>349</v>
      </c>
    </row>
    <row r="41" spans="1:6" s="4" customFormat="1" ht="26.1" customHeight="1" x14ac:dyDescent="0.3">
      <c r="A41" s="144"/>
      <c r="B41" s="101" t="s">
        <v>345</v>
      </c>
      <c r="C41" s="104" t="s">
        <v>332</v>
      </c>
      <c r="D41" s="107"/>
      <c r="E41" s="28" t="s">
        <v>286</v>
      </c>
      <c r="F41" s="24">
        <v>309</v>
      </c>
    </row>
    <row r="42" spans="1:6" s="4" customFormat="1" ht="26.1" customHeight="1" x14ac:dyDescent="0.3">
      <c r="A42" s="144"/>
      <c r="B42" s="102"/>
      <c r="C42" s="105"/>
      <c r="D42" s="108"/>
      <c r="E42" s="15" t="s">
        <v>287</v>
      </c>
      <c r="F42" s="44">
        <v>329</v>
      </c>
    </row>
    <row r="43" spans="1:6" ht="26.1" customHeight="1" thickBot="1" x14ac:dyDescent="0.35">
      <c r="A43" s="144"/>
      <c r="B43" s="103"/>
      <c r="C43" s="106"/>
      <c r="D43" s="109"/>
      <c r="E43" s="25" t="s">
        <v>288</v>
      </c>
      <c r="F43" s="31">
        <v>349</v>
      </c>
    </row>
    <row r="44" spans="1:6" ht="26.1" customHeight="1" x14ac:dyDescent="0.3">
      <c r="A44" s="144"/>
      <c r="B44" s="101" t="s">
        <v>317</v>
      </c>
      <c r="C44" s="104" t="s">
        <v>332</v>
      </c>
      <c r="D44" s="107"/>
      <c r="E44" s="95" t="s">
        <v>286</v>
      </c>
      <c r="F44" s="30" t="s">
        <v>355</v>
      </c>
    </row>
    <row r="45" spans="1:6" ht="26.1" customHeight="1" x14ac:dyDescent="0.3">
      <c r="A45" s="144"/>
      <c r="B45" s="102"/>
      <c r="C45" s="105"/>
      <c r="D45" s="108"/>
      <c r="E45" s="15" t="s">
        <v>287</v>
      </c>
      <c r="F45" s="19" t="s">
        <v>355</v>
      </c>
    </row>
    <row r="46" spans="1:6" ht="26.1" customHeight="1" thickBot="1" x14ac:dyDescent="0.35">
      <c r="A46" s="144"/>
      <c r="B46" s="103"/>
      <c r="C46" s="106"/>
      <c r="D46" s="109"/>
      <c r="E46" s="25" t="s">
        <v>288</v>
      </c>
      <c r="F46" s="26">
        <v>349</v>
      </c>
    </row>
    <row r="47" spans="1:6" ht="26.1" customHeight="1" x14ac:dyDescent="0.3">
      <c r="A47" s="144"/>
      <c r="B47" s="101" t="s">
        <v>347</v>
      </c>
      <c r="C47" s="104" t="s">
        <v>332</v>
      </c>
      <c r="D47" s="107"/>
      <c r="E47" s="28" t="s">
        <v>286</v>
      </c>
      <c r="F47" s="24">
        <v>309</v>
      </c>
    </row>
    <row r="48" spans="1:6" ht="26.1" customHeight="1" x14ac:dyDescent="0.3">
      <c r="A48" s="144"/>
      <c r="B48" s="102"/>
      <c r="C48" s="105"/>
      <c r="D48" s="108"/>
      <c r="E48" s="13" t="s">
        <v>287</v>
      </c>
      <c r="F48" s="21">
        <v>329</v>
      </c>
    </row>
    <row r="49" spans="1:6" ht="26.1" customHeight="1" thickBot="1" x14ac:dyDescent="0.35">
      <c r="A49" s="144"/>
      <c r="B49" s="103"/>
      <c r="C49" s="106"/>
      <c r="D49" s="109"/>
      <c r="E49" s="25" t="s">
        <v>288</v>
      </c>
      <c r="F49" s="31">
        <v>349</v>
      </c>
    </row>
    <row r="50" spans="1:6" s="4" customFormat="1" ht="53.1" customHeight="1" x14ac:dyDescent="0.3">
      <c r="A50" s="144"/>
      <c r="B50" s="100"/>
      <c r="C50" s="100"/>
      <c r="D50" s="100"/>
      <c r="E50" s="100"/>
      <c r="F50" s="86"/>
    </row>
    <row r="51" spans="1:6" s="4" customFormat="1" ht="78" customHeight="1" x14ac:dyDescent="0.3">
      <c r="A51" s="144"/>
      <c r="B51" s="148"/>
      <c r="C51" s="148"/>
      <c r="D51" s="148"/>
      <c r="E51" s="148"/>
      <c r="F51" s="149"/>
    </row>
    <row r="52" spans="1:6" s="4" customFormat="1" ht="26.1" customHeight="1" x14ac:dyDescent="0.3">
      <c r="A52" s="144"/>
      <c r="B52" s="11" t="s">
        <v>328</v>
      </c>
      <c r="C52" s="11" t="s">
        <v>331</v>
      </c>
      <c r="D52" s="11" t="s">
        <v>330</v>
      </c>
      <c r="E52" s="11" t="s">
        <v>329</v>
      </c>
      <c r="F52" s="12" t="s">
        <v>354</v>
      </c>
    </row>
    <row r="53" spans="1:6" s="4" customFormat="1" ht="26.1" customHeight="1" x14ac:dyDescent="0.3">
      <c r="A53" s="144"/>
      <c r="B53" s="101" t="s">
        <v>318</v>
      </c>
      <c r="C53" s="104" t="s">
        <v>332</v>
      </c>
      <c r="D53" s="107"/>
      <c r="E53" s="34" t="s">
        <v>286</v>
      </c>
      <c r="F53" s="36">
        <v>309</v>
      </c>
    </row>
    <row r="54" spans="1:6" s="4" customFormat="1" ht="26.1" customHeight="1" x14ac:dyDescent="0.3">
      <c r="A54" s="144"/>
      <c r="B54" s="102"/>
      <c r="C54" s="105"/>
      <c r="D54" s="108"/>
      <c r="E54" s="37" t="s">
        <v>287</v>
      </c>
      <c r="F54" s="35">
        <v>329</v>
      </c>
    </row>
    <row r="55" spans="1:6" s="4" customFormat="1" ht="26.1" customHeight="1" thickBot="1" x14ac:dyDescent="0.35">
      <c r="A55" s="144"/>
      <c r="B55" s="103"/>
      <c r="C55" s="106"/>
      <c r="D55" s="109"/>
      <c r="E55" s="46" t="s">
        <v>288</v>
      </c>
      <c r="F55" s="47">
        <v>349</v>
      </c>
    </row>
    <row r="56" spans="1:6" s="4" customFormat="1" ht="26.1" customHeight="1" x14ac:dyDescent="0.3">
      <c r="A56" s="144"/>
      <c r="B56" s="101" t="s">
        <v>350</v>
      </c>
      <c r="C56" s="104" t="s">
        <v>332</v>
      </c>
      <c r="D56" s="107"/>
      <c r="E56" s="48" t="s">
        <v>286</v>
      </c>
      <c r="F56" s="49">
        <v>309</v>
      </c>
    </row>
    <row r="57" spans="1:6" s="4" customFormat="1" ht="26.1" customHeight="1" x14ac:dyDescent="0.3">
      <c r="A57" s="144"/>
      <c r="B57" s="102"/>
      <c r="C57" s="105"/>
      <c r="D57" s="108"/>
      <c r="E57" s="15" t="s">
        <v>287</v>
      </c>
      <c r="F57" s="33">
        <v>329</v>
      </c>
    </row>
    <row r="58" spans="1:6" s="4" customFormat="1" ht="26.1" customHeight="1" thickBot="1" x14ac:dyDescent="0.35">
      <c r="A58" s="144"/>
      <c r="B58" s="103"/>
      <c r="C58" s="106"/>
      <c r="D58" s="109"/>
      <c r="E58" s="38" t="s">
        <v>288</v>
      </c>
      <c r="F58" s="50">
        <v>349</v>
      </c>
    </row>
    <row r="59" spans="1:6" s="4" customFormat="1" ht="26.1" customHeight="1" x14ac:dyDescent="0.3">
      <c r="A59" s="144"/>
      <c r="B59" s="123" t="s">
        <v>353</v>
      </c>
      <c r="C59" s="104" t="s">
        <v>332</v>
      </c>
      <c r="D59" s="107"/>
      <c r="E59" s="51" t="s">
        <v>286</v>
      </c>
      <c r="F59" s="52">
        <v>309</v>
      </c>
    </row>
    <row r="60" spans="1:6" s="4" customFormat="1" ht="26.1" customHeight="1" x14ac:dyDescent="0.3">
      <c r="A60" s="144"/>
      <c r="B60" s="124"/>
      <c r="C60" s="105"/>
      <c r="D60" s="108"/>
      <c r="E60" s="13" t="s">
        <v>287</v>
      </c>
      <c r="F60" s="35">
        <v>329</v>
      </c>
    </row>
    <row r="61" spans="1:6" s="4" customFormat="1" ht="26.1" customHeight="1" thickBot="1" x14ac:dyDescent="0.35">
      <c r="A61" s="144"/>
      <c r="B61" s="125"/>
      <c r="C61" s="106"/>
      <c r="D61" s="109"/>
      <c r="E61" s="25" t="s">
        <v>288</v>
      </c>
      <c r="F61" s="47">
        <v>349</v>
      </c>
    </row>
    <row r="62" spans="1:6" s="4" customFormat="1" ht="26.1" customHeight="1" x14ac:dyDescent="0.3">
      <c r="A62" s="144"/>
      <c r="B62" s="101" t="s">
        <v>308</v>
      </c>
      <c r="C62" s="104" t="s">
        <v>332</v>
      </c>
      <c r="D62" s="107"/>
      <c r="E62" s="53" t="s">
        <v>286</v>
      </c>
      <c r="F62" s="52">
        <v>309</v>
      </c>
    </row>
    <row r="63" spans="1:6" s="4" customFormat="1" ht="26.1" customHeight="1" x14ac:dyDescent="0.3">
      <c r="A63" s="144"/>
      <c r="B63" s="102"/>
      <c r="C63" s="105"/>
      <c r="D63" s="108"/>
      <c r="E63" s="37" t="s">
        <v>287</v>
      </c>
      <c r="F63" s="35">
        <v>329</v>
      </c>
    </row>
    <row r="64" spans="1:6" s="4" customFormat="1" ht="26.1" customHeight="1" thickBot="1" x14ac:dyDescent="0.35">
      <c r="A64" s="144"/>
      <c r="B64" s="103"/>
      <c r="C64" s="106"/>
      <c r="D64" s="109"/>
      <c r="E64" s="46" t="s">
        <v>288</v>
      </c>
      <c r="F64" s="47">
        <v>349</v>
      </c>
    </row>
    <row r="65" spans="1:6" s="4" customFormat="1" ht="26.1" customHeight="1" x14ac:dyDescent="0.3">
      <c r="A65" s="144"/>
      <c r="B65" s="101" t="s">
        <v>309</v>
      </c>
      <c r="C65" s="104" t="s">
        <v>332</v>
      </c>
      <c r="D65" s="107"/>
      <c r="E65" s="54" t="s">
        <v>355</v>
      </c>
      <c r="F65" s="54" t="s">
        <v>355</v>
      </c>
    </row>
    <row r="66" spans="1:6" s="4" customFormat="1" ht="26.1" customHeight="1" x14ac:dyDescent="0.3">
      <c r="A66" s="144"/>
      <c r="B66" s="102"/>
      <c r="C66" s="105"/>
      <c r="D66" s="108"/>
      <c r="E66" s="19" t="s">
        <v>355</v>
      </c>
      <c r="F66" s="19" t="s">
        <v>355</v>
      </c>
    </row>
    <row r="67" spans="1:6" s="4" customFormat="1" ht="26.1" customHeight="1" thickBot="1" x14ac:dyDescent="0.35">
      <c r="A67" s="144"/>
      <c r="B67" s="103"/>
      <c r="C67" s="106"/>
      <c r="D67" s="109"/>
      <c r="E67" s="46" t="s">
        <v>288</v>
      </c>
      <c r="F67" s="47">
        <v>349</v>
      </c>
    </row>
    <row r="68" spans="1:6" s="4" customFormat="1" ht="26.1" customHeight="1" x14ac:dyDescent="0.3">
      <c r="A68" s="144"/>
      <c r="B68" s="101" t="s">
        <v>351</v>
      </c>
      <c r="C68" s="104" t="s">
        <v>332</v>
      </c>
      <c r="D68" s="107"/>
      <c r="E68" s="48" t="s">
        <v>286</v>
      </c>
      <c r="F68" s="49">
        <v>309</v>
      </c>
    </row>
    <row r="69" spans="1:6" s="4" customFormat="1" ht="26.1" customHeight="1" x14ac:dyDescent="0.3">
      <c r="A69" s="144"/>
      <c r="B69" s="102"/>
      <c r="C69" s="105"/>
      <c r="D69" s="108"/>
      <c r="E69" s="15" t="s">
        <v>287</v>
      </c>
      <c r="F69" s="33">
        <v>329</v>
      </c>
    </row>
    <row r="70" spans="1:6" s="4" customFormat="1" ht="26.1" customHeight="1" thickBot="1" x14ac:dyDescent="0.35">
      <c r="A70" s="144"/>
      <c r="B70" s="103"/>
      <c r="C70" s="106"/>
      <c r="D70" s="109"/>
      <c r="E70" s="38" t="s">
        <v>288</v>
      </c>
      <c r="F70" s="50">
        <v>349</v>
      </c>
    </row>
    <row r="71" spans="1:6" s="4" customFormat="1" ht="26.1" customHeight="1" x14ac:dyDescent="0.3">
      <c r="A71" s="144"/>
      <c r="B71" s="101" t="s">
        <v>321</v>
      </c>
      <c r="C71" s="104" t="s">
        <v>332</v>
      </c>
      <c r="D71" s="107"/>
      <c r="E71" s="55" t="s">
        <v>355</v>
      </c>
      <c r="F71" s="55" t="s">
        <v>355</v>
      </c>
    </row>
    <row r="72" spans="1:6" s="4" customFormat="1" ht="26.1" customHeight="1" x14ac:dyDescent="0.3">
      <c r="A72" s="144"/>
      <c r="B72" s="102"/>
      <c r="C72" s="105"/>
      <c r="D72" s="108"/>
      <c r="E72" s="37" t="s">
        <v>287</v>
      </c>
      <c r="F72" s="35">
        <v>329</v>
      </c>
    </row>
    <row r="73" spans="1:6" s="4" customFormat="1" ht="26.1" customHeight="1" thickBot="1" x14ac:dyDescent="0.35">
      <c r="A73" s="144"/>
      <c r="B73" s="103"/>
      <c r="C73" s="106"/>
      <c r="D73" s="109"/>
      <c r="E73" s="56" t="s">
        <v>355</v>
      </c>
      <c r="F73" s="56" t="s">
        <v>355</v>
      </c>
    </row>
    <row r="74" spans="1:6" s="4" customFormat="1" ht="26.1" customHeight="1" x14ac:dyDescent="0.3">
      <c r="A74" s="144"/>
      <c r="B74" s="101" t="s">
        <v>347</v>
      </c>
      <c r="C74" s="104" t="s">
        <v>332</v>
      </c>
      <c r="D74" s="107"/>
      <c r="E74" s="53" t="s">
        <v>286</v>
      </c>
      <c r="F74" s="52">
        <v>309</v>
      </c>
    </row>
    <row r="75" spans="1:6" s="4" customFormat="1" ht="26.1" customHeight="1" x14ac:dyDescent="0.3">
      <c r="A75" s="144"/>
      <c r="B75" s="102"/>
      <c r="C75" s="105"/>
      <c r="D75" s="108"/>
      <c r="E75" s="37" t="s">
        <v>287</v>
      </c>
      <c r="F75" s="35">
        <v>329</v>
      </c>
    </row>
    <row r="76" spans="1:6" s="4" customFormat="1" ht="26.1" customHeight="1" thickBot="1" x14ac:dyDescent="0.35">
      <c r="A76" s="144"/>
      <c r="B76" s="103"/>
      <c r="C76" s="106"/>
      <c r="D76" s="109"/>
      <c r="E76" s="46" t="s">
        <v>288</v>
      </c>
      <c r="F76" s="47">
        <v>349</v>
      </c>
    </row>
    <row r="77" spans="1:6" s="4" customFormat="1" ht="56.1" customHeight="1" x14ac:dyDescent="0.3">
      <c r="A77" s="144"/>
      <c r="B77" s="100"/>
      <c r="C77" s="100"/>
      <c r="D77" s="100"/>
      <c r="E77" s="100"/>
      <c r="F77" s="86"/>
    </row>
    <row r="78" spans="1:6" s="17" customFormat="1" ht="84" customHeight="1" x14ac:dyDescent="0.3">
      <c r="A78" s="144"/>
      <c r="B78" s="148"/>
      <c r="C78" s="148"/>
      <c r="D78" s="148"/>
      <c r="E78" s="148"/>
      <c r="F78" s="149"/>
    </row>
    <row r="79" spans="1:6" s="4" customFormat="1" ht="32.1" customHeight="1" x14ac:dyDescent="0.3">
      <c r="A79" s="144"/>
      <c r="B79" s="11" t="s">
        <v>328</v>
      </c>
      <c r="C79" s="11" t="s">
        <v>331</v>
      </c>
      <c r="D79" s="11" t="s">
        <v>330</v>
      </c>
      <c r="E79" s="11" t="s">
        <v>329</v>
      </c>
      <c r="F79" s="12" t="s">
        <v>354</v>
      </c>
    </row>
    <row r="80" spans="1:6" s="4" customFormat="1" ht="32.1" customHeight="1" x14ac:dyDescent="0.3">
      <c r="A80" s="144"/>
      <c r="B80" s="101" t="s">
        <v>343</v>
      </c>
      <c r="C80" s="104" t="s">
        <v>333</v>
      </c>
      <c r="D80" s="110"/>
      <c r="E80" s="13" t="s">
        <v>323</v>
      </c>
      <c r="F80" s="57">
        <v>459</v>
      </c>
    </row>
    <row r="81" spans="1:6" s="4" customFormat="1" ht="32.1" customHeight="1" x14ac:dyDescent="0.3">
      <c r="A81" s="144"/>
      <c r="B81" s="102"/>
      <c r="C81" s="105"/>
      <c r="D81" s="111"/>
      <c r="E81" s="13" t="s">
        <v>286</v>
      </c>
      <c r="F81" s="57">
        <v>489</v>
      </c>
    </row>
    <row r="82" spans="1:6" s="4" customFormat="1" ht="32.1" customHeight="1" thickBot="1" x14ac:dyDescent="0.35">
      <c r="A82" s="144"/>
      <c r="B82" s="103"/>
      <c r="C82" s="106"/>
      <c r="D82" s="112"/>
      <c r="E82" s="25" t="s">
        <v>287</v>
      </c>
      <c r="F82" s="67">
        <v>519</v>
      </c>
    </row>
    <row r="83" spans="1:6" s="4" customFormat="1" ht="32.1" customHeight="1" x14ac:dyDescent="0.3">
      <c r="A83" s="144"/>
      <c r="B83" s="101" t="s">
        <v>350</v>
      </c>
      <c r="C83" s="104" t="s">
        <v>333</v>
      </c>
      <c r="D83" s="110"/>
      <c r="E83" s="54" t="s">
        <v>355</v>
      </c>
      <c r="F83" s="54" t="s">
        <v>355</v>
      </c>
    </row>
    <row r="84" spans="1:6" s="4" customFormat="1" ht="32.1" customHeight="1" x14ac:dyDescent="0.3">
      <c r="A84" s="144"/>
      <c r="B84" s="102"/>
      <c r="C84" s="105"/>
      <c r="D84" s="111"/>
      <c r="E84" s="15" t="s">
        <v>286</v>
      </c>
      <c r="F84" s="58">
        <v>489</v>
      </c>
    </row>
    <row r="85" spans="1:6" s="4" customFormat="1" ht="32.1" customHeight="1" thickBot="1" x14ac:dyDescent="0.35">
      <c r="A85" s="144"/>
      <c r="B85" s="103"/>
      <c r="C85" s="106"/>
      <c r="D85" s="112"/>
      <c r="E85" s="38" t="s">
        <v>287</v>
      </c>
      <c r="F85" s="68">
        <v>519</v>
      </c>
    </row>
    <row r="86" spans="1:6" s="4" customFormat="1" ht="32.1" customHeight="1" x14ac:dyDescent="0.3">
      <c r="A86" s="144"/>
      <c r="B86" s="101" t="s">
        <v>310</v>
      </c>
      <c r="C86" s="104" t="s">
        <v>333</v>
      </c>
      <c r="D86" s="110"/>
      <c r="E86" s="51" t="s">
        <v>323</v>
      </c>
      <c r="F86" s="69">
        <v>459</v>
      </c>
    </row>
    <row r="87" spans="1:6" s="4" customFormat="1" ht="32.1" customHeight="1" x14ac:dyDescent="0.3">
      <c r="A87" s="144"/>
      <c r="B87" s="102"/>
      <c r="C87" s="105"/>
      <c r="D87" s="111"/>
      <c r="E87" s="13" t="s">
        <v>286</v>
      </c>
      <c r="F87" s="57">
        <v>489</v>
      </c>
    </row>
    <row r="88" spans="1:6" s="4" customFormat="1" ht="32.1" customHeight="1" thickBot="1" x14ac:dyDescent="0.35">
      <c r="A88" s="144"/>
      <c r="B88" s="103"/>
      <c r="C88" s="106"/>
      <c r="D88" s="112"/>
      <c r="E88" s="81" t="s">
        <v>287</v>
      </c>
      <c r="F88" s="82">
        <v>519</v>
      </c>
    </row>
    <row r="89" spans="1:6" s="4" customFormat="1" ht="32.1" customHeight="1" x14ac:dyDescent="0.3">
      <c r="A89" s="144"/>
      <c r="B89" s="101" t="s">
        <v>0</v>
      </c>
      <c r="C89" s="104" t="s">
        <v>333</v>
      </c>
      <c r="D89" s="107"/>
      <c r="E89" s="54" t="s">
        <v>355</v>
      </c>
      <c r="F89" s="54" t="s">
        <v>355</v>
      </c>
    </row>
    <row r="90" spans="1:6" s="4" customFormat="1" ht="32.1" customHeight="1" x14ac:dyDescent="0.3">
      <c r="A90" s="144"/>
      <c r="B90" s="102"/>
      <c r="C90" s="105"/>
      <c r="D90" s="108"/>
      <c r="E90" s="28" t="s">
        <v>286</v>
      </c>
      <c r="F90" s="24">
        <v>489</v>
      </c>
    </row>
    <row r="91" spans="1:6" s="4" customFormat="1" ht="32.1" customHeight="1" thickBot="1" x14ac:dyDescent="0.35">
      <c r="A91" s="144"/>
      <c r="B91" s="103"/>
      <c r="C91" s="106"/>
      <c r="D91" s="109"/>
      <c r="E91" s="81" t="s">
        <v>287</v>
      </c>
      <c r="F91" s="83">
        <v>519</v>
      </c>
    </row>
    <row r="92" spans="1:6" s="4" customFormat="1" ht="32.1" customHeight="1" x14ac:dyDescent="0.3">
      <c r="A92" s="144"/>
      <c r="B92" s="123" t="s">
        <v>353</v>
      </c>
      <c r="C92" s="104" t="s">
        <v>333</v>
      </c>
      <c r="D92" s="107"/>
      <c r="E92" s="54" t="s">
        <v>355</v>
      </c>
      <c r="F92" s="54" t="s">
        <v>355</v>
      </c>
    </row>
    <row r="93" spans="1:6" s="4" customFormat="1" ht="32.1" customHeight="1" x14ac:dyDescent="0.3">
      <c r="A93" s="144"/>
      <c r="B93" s="124"/>
      <c r="C93" s="105"/>
      <c r="D93" s="108"/>
      <c r="E93" s="28" t="s">
        <v>286</v>
      </c>
      <c r="F93" s="24">
        <v>489</v>
      </c>
    </row>
    <row r="94" spans="1:6" s="4" customFormat="1" ht="32.1" customHeight="1" thickBot="1" x14ac:dyDescent="0.35">
      <c r="A94" s="144"/>
      <c r="B94" s="125"/>
      <c r="C94" s="106"/>
      <c r="D94" s="109"/>
      <c r="E94" s="13" t="s">
        <v>287</v>
      </c>
      <c r="F94" s="21">
        <v>519</v>
      </c>
    </row>
    <row r="95" spans="1:6" s="4" customFormat="1" ht="32.1" customHeight="1" x14ac:dyDescent="0.3">
      <c r="A95" s="144"/>
      <c r="B95" s="101" t="s">
        <v>342</v>
      </c>
      <c r="C95" s="104" t="s">
        <v>333</v>
      </c>
      <c r="D95" s="110"/>
      <c r="E95" s="51" t="s">
        <v>323</v>
      </c>
      <c r="F95" s="69">
        <v>459</v>
      </c>
    </row>
    <row r="96" spans="1:6" s="4" customFormat="1" ht="32.1" customHeight="1" x14ac:dyDescent="0.3">
      <c r="A96" s="144"/>
      <c r="B96" s="102"/>
      <c r="C96" s="105"/>
      <c r="D96" s="111"/>
      <c r="E96" s="13" t="s">
        <v>286</v>
      </c>
      <c r="F96" s="57">
        <v>489</v>
      </c>
    </row>
    <row r="97" spans="1:6" s="4" customFormat="1" ht="32.1" customHeight="1" thickBot="1" x14ac:dyDescent="0.35">
      <c r="A97" s="144"/>
      <c r="B97" s="103"/>
      <c r="C97" s="106"/>
      <c r="D97" s="112"/>
      <c r="E97" s="25" t="s">
        <v>287</v>
      </c>
      <c r="F97" s="67">
        <v>519</v>
      </c>
    </row>
    <row r="98" spans="1:6" s="4" customFormat="1" ht="32.1" customHeight="1" x14ac:dyDescent="0.3">
      <c r="A98" s="144"/>
      <c r="B98" s="101" t="s">
        <v>305</v>
      </c>
      <c r="C98" s="104" t="s">
        <v>333</v>
      </c>
      <c r="D98" s="110"/>
      <c r="E98" s="51" t="s">
        <v>323</v>
      </c>
      <c r="F98" s="69">
        <v>459</v>
      </c>
    </row>
    <row r="99" spans="1:6" s="4" customFormat="1" ht="32.1" customHeight="1" x14ac:dyDescent="0.3">
      <c r="A99" s="144"/>
      <c r="B99" s="102"/>
      <c r="C99" s="105"/>
      <c r="D99" s="111"/>
      <c r="E99" s="13" t="s">
        <v>286</v>
      </c>
      <c r="F99" s="57">
        <v>489</v>
      </c>
    </row>
    <row r="100" spans="1:6" s="4" customFormat="1" ht="32.1" customHeight="1" thickBot="1" x14ac:dyDescent="0.35">
      <c r="A100" s="144"/>
      <c r="B100" s="103"/>
      <c r="C100" s="106"/>
      <c r="D100" s="112"/>
      <c r="E100" s="25" t="s">
        <v>287</v>
      </c>
      <c r="F100" s="67">
        <v>519</v>
      </c>
    </row>
    <row r="101" spans="1:6" s="4" customFormat="1" ht="32.1" customHeight="1" x14ac:dyDescent="0.3">
      <c r="A101" s="144"/>
      <c r="B101" s="101" t="s">
        <v>351</v>
      </c>
      <c r="C101" s="104" t="s">
        <v>333</v>
      </c>
      <c r="D101" s="110"/>
      <c r="E101" s="54" t="s">
        <v>355</v>
      </c>
      <c r="F101" s="54" t="s">
        <v>355</v>
      </c>
    </row>
    <row r="102" spans="1:6" s="4" customFormat="1" ht="32.1" customHeight="1" x14ac:dyDescent="0.3">
      <c r="A102" s="144"/>
      <c r="B102" s="102"/>
      <c r="C102" s="105"/>
      <c r="D102" s="111"/>
      <c r="E102" s="15" t="s">
        <v>286</v>
      </c>
      <c r="F102" s="58">
        <v>489</v>
      </c>
    </row>
    <row r="103" spans="1:6" s="4" customFormat="1" ht="32.1" customHeight="1" thickBot="1" x14ac:dyDescent="0.35">
      <c r="A103" s="144"/>
      <c r="B103" s="103"/>
      <c r="C103" s="106"/>
      <c r="D103" s="112"/>
      <c r="E103" s="99" t="s">
        <v>287</v>
      </c>
      <c r="F103" s="85">
        <v>519</v>
      </c>
    </row>
    <row r="104" spans="1:6" s="4" customFormat="1" ht="32.1" customHeight="1" x14ac:dyDescent="0.3">
      <c r="A104" s="144"/>
      <c r="B104" s="101" t="s">
        <v>1</v>
      </c>
      <c r="C104" s="104" t="s">
        <v>333</v>
      </c>
      <c r="D104" s="107"/>
      <c r="E104" s="54" t="s">
        <v>355</v>
      </c>
      <c r="F104" s="54" t="s">
        <v>355</v>
      </c>
    </row>
    <row r="105" spans="1:6" s="4" customFormat="1" ht="32.1" customHeight="1" x14ac:dyDescent="0.3">
      <c r="A105" s="144"/>
      <c r="B105" s="102"/>
      <c r="C105" s="105"/>
      <c r="D105" s="108"/>
      <c r="E105" s="28" t="s">
        <v>286</v>
      </c>
      <c r="F105" s="24">
        <v>489</v>
      </c>
    </row>
    <row r="106" spans="1:6" s="4" customFormat="1" ht="32.1" customHeight="1" thickBot="1" x14ac:dyDescent="0.35">
      <c r="A106" s="144"/>
      <c r="B106" s="103"/>
      <c r="C106" s="106"/>
      <c r="D106" s="109"/>
      <c r="E106" s="13" t="s">
        <v>287</v>
      </c>
      <c r="F106" s="21">
        <v>519</v>
      </c>
    </row>
    <row r="107" spans="1:6" s="4" customFormat="1" ht="32.1" customHeight="1" x14ac:dyDescent="0.3">
      <c r="A107" s="144"/>
      <c r="B107" s="101" t="s">
        <v>344</v>
      </c>
      <c r="C107" s="104" t="s">
        <v>333</v>
      </c>
      <c r="D107" s="110"/>
      <c r="E107" s="70" t="s">
        <v>323</v>
      </c>
      <c r="F107" s="69">
        <v>459</v>
      </c>
    </row>
    <row r="108" spans="1:6" s="4" customFormat="1" ht="32.1" customHeight="1" x14ac:dyDescent="0.3">
      <c r="A108" s="144"/>
      <c r="B108" s="102"/>
      <c r="C108" s="105"/>
      <c r="D108" s="111"/>
      <c r="E108" s="22" t="s">
        <v>286</v>
      </c>
      <c r="F108" s="57">
        <v>489</v>
      </c>
    </row>
    <row r="109" spans="1:6" s="4" customFormat="1" ht="32.1" customHeight="1" thickBot="1" x14ac:dyDescent="0.35">
      <c r="A109" s="144"/>
      <c r="B109" s="103"/>
      <c r="C109" s="106"/>
      <c r="D109" s="112"/>
      <c r="E109" s="84" t="s">
        <v>287</v>
      </c>
      <c r="F109" s="82">
        <v>519</v>
      </c>
    </row>
    <row r="110" spans="1:6" s="7" customFormat="1" ht="26.1" customHeight="1" x14ac:dyDescent="0.3">
      <c r="A110" s="144"/>
      <c r="B110" s="101" t="s">
        <v>340</v>
      </c>
      <c r="C110" s="104" t="s">
        <v>333</v>
      </c>
      <c r="D110" s="107"/>
      <c r="E110" s="54" t="s">
        <v>355</v>
      </c>
      <c r="F110" s="54" t="s">
        <v>355</v>
      </c>
    </row>
    <row r="111" spans="1:6" s="7" customFormat="1" ht="26.1" customHeight="1" x14ac:dyDescent="0.3">
      <c r="A111" s="144"/>
      <c r="B111" s="102"/>
      <c r="C111" s="105"/>
      <c r="D111" s="108"/>
      <c r="E111" s="28" t="s">
        <v>286</v>
      </c>
      <c r="F111" s="24">
        <v>489</v>
      </c>
    </row>
    <row r="112" spans="1:6" s="7" customFormat="1" ht="26.1" customHeight="1" thickBot="1" x14ac:dyDescent="0.35">
      <c r="A112" s="144"/>
      <c r="B112" s="103"/>
      <c r="C112" s="106"/>
      <c r="D112" s="109"/>
      <c r="E112" s="13" t="s">
        <v>287</v>
      </c>
      <c r="F112" s="21">
        <v>519</v>
      </c>
    </row>
    <row r="113" spans="1:6" s="7" customFormat="1" ht="26.1" customHeight="1" x14ac:dyDescent="0.3">
      <c r="A113" s="144"/>
      <c r="B113" s="101" t="s">
        <v>325</v>
      </c>
      <c r="C113" s="104" t="s">
        <v>333</v>
      </c>
      <c r="D113" s="110"/>
      <c r="E113" s="51" t="s">
        <v>323</v>
      </c>
      <c r="F113" s="69">
        <v>459</v>
      </c>
    </row>
    <row r="114" spans="1:6" s="7" customFormat="1" ht="26.1" customHeight="1" x14ac:dyDescent="0.3">
      <c r="A114" s="144"/>
      <c r="B114" s="102"/>
      <c r="C114" s="105"/>
      <c r="D114" s="111"/>
      <c r="E114" s="13" t="s">
        <v>286</v>
      </c>
      <c r="F114" s="57">
        <v>489</v>
      </c>
    </row>
    <row r="115" spans="1:6" s="7" customFormat="1" ht="26.1" customHeight="1" thickBot="1" x14ac:dyDescent="0.35">
      <c r="A115" s="144"/>
      <c r="B115" s="103"/>
      <c r="C115" s="106"/>
      <c r="D115" s="112"/>
      <c r="E115" s="81" t="s">
        <v>287</v>
      </c>
      <c r="F115" s="82">
        <v>519</v>
      </c>
    </row>
    <row r="116" spans="1:6" s="7" customFormat="1" ht="26.1" customHeight="1" x14ac:dyDescent="0.3">
      <c r="A116" s="144"/>
      <c r="B116" s="101" t="s">
        <v>341</v>
      </c>
      <c r="C116" s="104" t="s">
        <v>333</v>
      </c>
      <c r="D116" s="107"/>
      <c r="E116" s="54" t="s">
        <v>355</v>
      </c>
      <c r="F116" s="54" t="s">
        <v>355</v>
      </c>
    </row>
    <row r="117" spans="1:6" s="7" customFormat="1" ht="26.1" customHeight="1" x14ac:dyDescent="0.3">
      <c r="A117" s="144"/>
      <c r="B117" s="102"/>
      <c r="C117" s="105"/>
      <c r="D117" s="108"/>
      <c r="E117" s="28" t="s">
        <v>286</v>
      </c>
      <c r="F117" s="24">
        <v>489</v>
      </c>
    </row>
    <row r="118" spans="1:6" s="7" customFormat="1" ht="26.1" customHeight="1" thickBot="1" x14ac:dyDescent="0.35">
      <c r="A118" s="144"/>
      <c r="B118" s="103"/>
      <c r="C118" s="106"/>
      <c r="D118" s="109"/>
      <c r="E118" s="25" t="s">
        <v>287</v>
      </c>
      <c r="F118" s="67">
        <v>519</v>
      </c>
    </row>
    <row r="119" spans="1:6" s="7" customFormat="1" ht="39.9" customHeight="1" x14ac:dyDescent="0.3">
      <c r="A119" s="144"/>
      <c r="B119" s="155"/>
      <c r="C119" s="155"/>
      <c r="D119" s="155"/>
      <c r="E119" s="155"/>
      <c r="F119" s="91"/>
    </row>
    <row r="120" spans="1:6" s="7" customFormat="1" ht="93.9" customHeight="1" x14ac:dyDescent="0.3">
      <c r="A120" s="144"/>
      <c r="B120" s="148"/>
      <c r="C120" s="148"/>
      <c r="D120" s="148"/>
      <c r="E120" s="148"/>
      <c r="F120" s="149"/>
    </row>
    <row r="121" spans="1:6" s="4" customFormat="1" ht="30.9" customHeight="1" x14ac:dyDescent="0.3">
      <c r="A121" s="144"/>
      <c r="B121" s="11" t="s">
        <v>328</v>
      </c>
      <c r="C121" s="11" t="s">
        <v>331</v>
      </c>
      <c r="D121" s="11" t="s">
        <v>330</v>
      </c>
      <c r="E121" s="11" t="s">
        <v>329</v>
      </c>
      <c r="F121" s="12" t="s">
        <v>354</v>
      </c>
    </row>
    <row r="122" spans="1:6" s="7" customFormat="1" ht="26.1" customHeight="1" x14ac:dyDescent="0.3">
      <c r="A122" s="144"/>
      <c r="B122" s="119" t="s">
        <v>343</v>
      </c>
      <c r="C122" s="104" t="s">
        <v>335</v>
      </c>
      <c r="D122" s="110"/>
      <c r="E122" s="37" t="s">
        <v>323</v>
      </c>
      <c r="F122" s="57">
        <v>589</v>
      </c>
    </row>
    <row r="123" spans="1:6" s="7" customFormat="1" ht="26.1" customHeight="1" x14ac:dyDescent="0.3">
      <c r="A123" s="144"/>
      <c r="B123" s="120"/>
      <c r="C123" s="105"/>
      <c r="D123" s="111"/>
      <c r="E123" s="37" t="s">
        <v>286</v>
      </c>
      <c r="F123" s="57">
        <v>619</v>
      </c>
    </row>
    <row r="124" spans="1:6" s="7" customFormat="1" ht="26.1" customHeight="1" x14ac:dyDescent="0.3">
      <c r="A124" s="144"/>
      <c r="B124" s="120"/>
      <c r="C124" s="105"/>
      <c r="D124" s="111"/>
      <c r="E124" s="37" t="s">
        <v>287</v>
      </c>
      <c r="F124" s="57">
        <v>649</v>
      </c>
    </row>
    <row r="125" spans="1:6" s="7" customFormat="1" ht="26.1" customHeight="1" thickBot="1" x14ac:dyDescent="0.35">
      <c r="A125" s="144"/>
      <c r="B125" s="121"/>
      <c r="C125" s="106"/>
      <c r="D125" s="112"/>
      <c r="E125" s="46" t="s">
        <v>288</v>
      </c>
      <c r="F125" s="67">
        <v>669</v>
      </c>
    </row>
    <row r="126" spans="1:6" s="7" customFormat="1" ht="26.1" customHeight="1" x14ac:dyDescent="0.3">
      <c r="A126" s="144"/>
      <c r="B126" s="96" t="s">
        <v>3</v>
      </c>
      <c r="C126" s="92" t="s">
        <v>335</v>
      </c>
      <c r="D126" s="110"/>
      <c r="E126" s="54" t="s">
        <v>355</v>
      </c>
      <c r="F126" s="54" t="s">
        <v>355</v>
      </c>
    </row>
    <row r="127" spans="1:6" s="7" customFormat="1" ht="26.1" customHeight="1" x14ac:dyDescent="0.3">
      <c r="A127" s="144"/>
      <c r="B127" s="97" t="s">
        <v>3</v>
      </c>
      <c r="C127" s="93" t="s">
        <v>335</v>
      </c>
      <c r="D127" s="111"/>
      <c r="E127" s="37" t="s">
        <v>286</v>
      </c>
      <c r="F127" s="57">
        <v>619</v>
      </c>
    </row>
    <row r="128" spans="1:6" s="7" customFormat="1" ht="26.1" customHeight="1" x14ac:dyDescent="0.3">
      <c r="A128" s="144"/>
      <c r="B128" s="97"/>
      <c r="C128" s="93"/>
      <c r="D128" s="111"/>
      <c r="E128" s="37" t="s">
        <v>287</v>
      </c>
      <c r="F128" s="57">
        <v>649</v>
      </c>
    </row>
    <row r="129" spans="1:6" s="7" customFormat="1" ht="26.1" customHeight="1" thickBot="1" x14ac:dyDescent="0.35">
      <c r="A129" s="144"/>
      <c r="B129" s="98"/>
      <c r="C129" s="94"/>
      <c r="D129" s="112"/>
      <c r="E129" s="71" t="s">
        <v>288</v>
      </c>
      <c r="F129" s="68">
        <v>669</v>
      </c>
    </row>
    <row r="130" spans="1:6" s="7" customFormat="1" ht="26.1" customHeight="1" x14ac:dyDescent="0.3">
      <c r="A130" s="144"/>
      <c r="B130" s="119" t="s">
        <v>350</v>
      </c>
      <c r="C130" s="104" t="s">
        <v>335</v>
      </c>
      <c r="D130" s="110"/>
      <c r="E130" s="79" t="s">
        <v>355</v>
      </c>
      <c r="F130" s="79" t="s">
        <v>355</v>
      </c>
    </row>
    <row r="131" spans="1:6" s="7" customFormat="1" ht="26.1" customHeight="1" x14ac:dyDescent="0.3">
      <c r="A131" s="144"/>
      <c r="B131" s="120"/>
      <c r="C131" s="105"/>
      <c r="D131" s="111"/>
      <c r="E131" s="16" t="s">
        <v>286</v>
      </c>
      <c r="F131" s="58">
        <v>619</v>
      </c>
    </row>
    <row r="132" spans="1:6" s="7" customFormat="1" ht="26.1" customHeight="1" x14ac:dyDescent="0.3">
      <c r="A132" s="144"/>
      <c r="B132" s="120"/>
      <c r="C132" s="105"/>
      <c r="D132" s="111"/>
      <c r="E132" s="16" t="s">
        <v>287</v>
      </c>
      <c r="F132" s="58">
        <v>649</v>
      </c>
    </row>
    <row r="133" spans="1:6" s="7" customFormat="1" ht="26.1" customHeight="1" thickBot="1" x14ac:dyDescent="0.35">
      <c r="A133" s="144"/>
      <c r="B133" s="121"/>
      <c r="C133" s="106"/>
      <c r="D133" s="112"/>
      <c r="E133" s="71" t="s">
        <v>288</v>
      </c>
      <c r="F133" s="68">
        <v>669</v>
      </c>
    </row>
    <row r="134" spans="1:6" s="7" customFormat="1" ht="26.1" customHeight="1" x14ac:dyDescent="0.3">
      <c r="A134" s="144"/>
      <c r="B134" s="119" t="s">
        <v>310</v>
      </c>
      <c r="C134" s="104" t="s">
        <v>335</v>
      </c>
      <c r="D134" s="110"/>
      <c r="E134" s="72" t="s">
        <v>323</v>
      </c>
      <c r="F134" s="69">
        <v>589</v>
      </c>
    </row>
    <row r="135" spans="1:6" s="7" customFormat="1" ht="26.1" customHeight="1" x14ac:dyDescent="0.35">
      <c r="A135" s="144"/>
      <c r="B135" s="120"/>
      <c r="C135" s="105"/>
      <c r="D135" s="111"/>
      <c r="E135" s="59"/>
      <c r="F135" s="60"/>
    </row>
    <row r="136" spans="1:6" s="7" customFormat="1" ht="26.1" customHeight="1" x14ac:dyDescent="0.35">
      <c r="A136" s="144"/>
      <c r="B136" s="120"/>
      <c r="C136" s="105"/>
      <c r="D136" s="111"/>
      <c r="E136" s="59"/>
      <c r="F136" s="60"/>
    </row>
    <row r="137" spans="1:6" s="7" customFormat="1" ht="26.1" customHeight="1" thickBot="1" x14ac:dyDescent="0.35">
      <c r="A137" s="144"/>
      <c r="B137" s="121"/>
      <c r="C137" s="106"/>
      <c r="D137" s="112"/>
      <c r="E137" s="73"/>
      <c r="F137" s="74"/>
    </row>
    <row r="138" spans="1:6" s="7" customFormat="1" ht="26.1" customHeight="1" x14ac:dyDescent="0.3">
      <c r="A138" s="144"/>
      <c r="B138" s="119" t="s">
        <v>2</v>
      </c>
      <c r="C138" s="104" t="s">
        <v>335</v>
      </c>
      <c r="D138" s="110"/>
      <c r="E138" s="54" t="s">
        <v>355</v>
      </c>
      <c r="F138" s="54" t="s">
        <v>355</v>
      </c>
    </row>
    <row r="139" spans="1:6" s="7" customFormat="1" ht="26.1" customHeight="1" x14ac:dyDescent="0.3">
      <c r="A139" s="144"/>
      <c r="B139" s="120"/>
      <c r="C139" s="105"/>
      <c r="D139" s="111"/>
      <c r="E139" s="61" t="s">
        <v>286</v>
      </c>
      <c r="F139" s="14">
        <v>619</v>
      </c>
    </row>
    <row r="140" spans="1:6" s="7" customFormat="1" ht="26.1" customHeight="1" x14ac:dyDescent="0.3">
      <c r="A140" s="144"/>
      <c r="B140" s="120"/>
      <c r="C140" s="105"/>
      <c r="D140" s="111"/>
      <c r="E140" s="61" t="s">
        <v>287</v>
      </c>
      <c r="F140" s="14">
        <v>649</v>
      </c>
    </row>
    <row r="141" spans="1:6" s="7" customFormat="1" ht="26.1" customHeight="1" thickBot="1" x14ac:dyDescent="0.35">
      <c r="A141" s="144"/>
      <c r="B141" s="121"/>
      <c r="C141" s="106"/>
      <c r="D141" s="112"/>
      <c r="E141" s="75" t="s">
        <v>288</v>
      </c>
      <c r="F141" s="76">
        <v>669</v>
      </c>
    </row>
    <row r="142" spans="1:6" s="7" customFormat="1" ht="26.1" customHeight="1" x14ac:dyDescent="0.3">
      <c r="A142" s="144"/>
      <c r="B142" s="113" t="s">
        <v>353</v>
      </c>
      <c r="C142" s="104" t="s">
        <v>335</v>
      </c>
      <c r="D142" s="110"/>
      <c r="E142" s="54" t="s">
        <v>355</v>
      </c>
      <c r="F142" s="54" t="s">
        <v>355</v>
      </c>
    </row>
    <row r="143" spans="1:6" s="7" customFormat="1" ht="26.1" customHeight="1" x14ac:dyDescent="0.3">
      <c r="A143" s="144"/>
      <c r="B143" s="114"/>
      <c r="C143" s="105"/>
      <c r="D143" s="111"/>
      <c r="E143" s="37" t="s">
        <v>286</v>
      </c>
      <c r="F143" s="57">
        <v>619</v>
      </c>
    </row>
    <row r="144" spans="1:6" s="7" customFormat="1" ht="26.1" customHeight="1" x14ac:dyDescent="0.3">
      <c r="A144" s="144"/>
      <c r="B144" s="114"/>
      <c r="C144" s="105"/>
      <c r="D144" s="111"/>
      <c r="E144" s="37" t="s">
        <v>287</v>
      </c>
      <c r="F144" s="57">
        <v>649</v>
      </c>
    </row>
    <row r="145" spans="1:6" s="7" customFormat="1" ht="26.1" customHeight="1" thickBot="1" x14ac:dyDescent="0.35">
      <c r="A145" s="144"/>
      <c r="B145" s="115"/>
      <c r="C145" s="106"/>
      <c r="D145" s="112"/>
      <c r="E145" s="46" t="s">
        <v>288</v>
      </c>
      <c r="F145" s="67">
        <v>669</v>
      </c>
    </row>
    <row r="146" spans="1:6" s="7" customFormat="1" ht="26.1" customHeight="1" x14ac:dyDescent="0.3">
      <c r="A146" s="144"/>
      <c r="B146" s="119" t="s">
        <v>342</v>
      </c>
      <c r="C146" s="104" t="s">
        <v>335</v>
      </c>
      <c r="D146" s="110"/>
      <c r="E146" s="53" t="s">
        <v>323</v>
      </c>
      <c r="F146" s="69">
        <v>589</v>
      </c>
    </row>
    <row r="147" spans="1:6" s="7" customFormat="1" ht="26.1" customHeight="1" x14ac:dyDescent="0.3">
      <c r="A147" s="144"/>
      <c r="B147" s="120"/>
      <c r="C147" s="105"/>
      <c r="D147" s="111"/>
      <c r="E147" s="37" t="s">
        <v>286</v>
      </c>
      <c r="F147" s="57">
        <v>619</v>
      </c>
    </row>
    <row r="148" spans="1:6" s="7" customFormat="1" ht="26.1" customHeight="1" x14ac:dyDescent="0.3">
      <c r="A148" s="144"/>
      <c r="B148" s="120"/>
      <c r="C148" s="105"/>
      <c r="D148" s="111"/>
      <c r="E148" s="37" t="s">
        <v>287</v>
      </c>
      <c r="F148" s="57">
        <v>649</v>
      </c>
    </row>
    <row r="149" spans="1:6" s="7" customFormat="1" ht="26.1" customHeight="1" thickBot="1" x14ac:dyDescent="0.35">
      <c r="A149" s="144"/>
      <c r="B149" s="121"/>
      <c r="C149" s="106"/>
      <c r="D149" s="112"/>
      <c r="E149" s="46" t="s">
        <v>288</v>
      </c>
      <c r="F149" s="67">
        <v>669</v>
      </c>
    </row>
    <row r="150" spans="1:6" s="7" customFormat="1" ht="26.1" customHeight="1" x14ac:dyDescent="0.3">
      <c r="A150" s="144"/>
      <c r="B150" s="119" t="s">
        <v>305</v>
      </c>
      <c r="C150" s="104" t="s">
        <v>335</v>
      </c>
      <c r="D150" s="110"/>
      <c r="E150" s="53" t="s">
        <v>323</v>
      </c>
      <c r="F150" s="69">
        <v>589</v>
      </c>
    </row>
    <row r="151" spans="1:6" s="7" customFormat="1" ht="26.1" customHeight="1" x14ac:dyDescent="0.3">
      <c r="A151" s="144"/>
      <c r="B151" s="120"/>
      <c r="C151" s="105"/>
      <c r="D151" s="111"/>
      <c r="E151" s="37" t="s">
        <v>286</v>
      </c>
      <c r="F151" s="57">
        <v>619</v>
      </c>
    </row>
    <row r="152" spans="1:6" s="7" customFormat="1" ht="26.1" customHeight="1" x14ac:dyDescent="0.3">
      <c r="A152" s="144"/>
      <c r="B152" s="120"/>
      <c r="C152" s="105"/>
      <c r="D152" s="111"/>
      <c r="E152" s="37" t="s">
        <v>287</v>
      </c>
      <c r="F152" s="57">
        <v>649</v>
      </c>
    </row>
    <row r="153" spans="1:6" s="7" customFormat="1" ht="26.1" customHeight="1" thickBot="1" x14ac:dyDescent="0.35">
      <c r="A153" s="144"/>
      <c r="B153" s="121"/>
      <c r="C153" s="106"/>
      <c r="D153" s="112"/>
      <c r="E153" s="46" t="s">
        <v>288</v>
      </c>
      <c r="F153" s="67">
        <v>669</v>
      </c>
    </row>
    <row r="154" spans="1:6" s="7" customFormat="1" ht="26.1" customHeight="1" x14ac:dyDescent="0.3">
      <c r="A154" s="144"/>
      <c r="B154" s="119" t="s">
        <v>351</v>
      </c>
      <c r="C154" s="104" t="s">
        <v>335</v>
      </c>
      <c r="D154" s="110"/>
      <c r="E154" s="79" t="s">
        <v>355</v>
      </c>
      <c r="F154" s="79" t="s">
        <v>355</v>
      </c>
    </row>
    <row r="155" spans="1:6" s="7" customFormat="1" ht="26.1" customHeight="1" x14ac:dyDescent="0.3">
      <c r="A155" s="144"/>
      <c r="B155" s="120"/>
      <c r="C155" s="105"/>
      <c r="D155" s="111"/>
      <c r="E155" s="16" t="s">
        <v>286</v>
      </c>
      <c r="F155" s="58">
        <v>619</v>
      </c>
    </row>
    <row r="156" spans="1:6" s="7" customFormat="1" ht="26.1" customHeight="1" x14ac:dyDescent="0.3">
      <c r="A156" s="144"/>
      <c r="B156" s="120"/>
      <c r="C156" s="105"/>
      <c r="D156" s="111"/>
      <c r="E156" s="16" t="s">
        <v>287</v>
      </c>
      <c r="F156" s="58">
        <v>649</v>
      </c>
    </row>
    <row r="157" spans="1:6" s="7" customFormat="1" ht="26.1" customHeight="1" thickBot="1" x14ac:dyDescent="0.35">
      <c r="A157" s="144"/>
      <c r="B157" s="121"/>
      <c r="C157" s="106"/>
      <c r="D157" s="112"/>
      <c r="E157" s="71" t="s">
        <v>288</v>
      </c>
      <c r="F157" s="68">
        <v>669</v>
      </c>
    </row>
    <row r="158" spans="1:6" s="7" customFormat="1" ht="26.1" customHeight="1" x14ac:dyDescent="0.3">
      <c r="A158" s="144"/>
      <c r="B158" s="119" t="s">
        <v>344</v>
      </c>
      <c r="C158" s="104" t="s">
        <v>335</v>
      </c>
      <c r="D158" s="110"/>
      <c r="E158" s="53" t="s">
        <v>323</v>
      </c>
      <c r="F158" s="69">
        <v>589</v>
      </c>
    </row>
    <row r="159" spans="1:6" s="7" customFormat="1" ht="26.1" customHeight="1" x14ac:dyDescent="0.3">
      <c r="A159" s="144"/>
      <c r="B159" s="120"/>
      <c r="C159" s="105"/>
      <c r="D159" s="111"/>
      <c r="E159" s="37" t="s">
        <v>286</v>
      </c>
      <c r="F159" s="57">
        <v>619</v>
      </c>
    </row>
    <row r="160" spans="1:6" s="7" customFormat="1" ht="26.1" customHeight="1" x14ac:dyDescent="0.3">
      <c r="A160" s="144"/>
      <c r="B160" s="120"/>
      <c r="C160" s="105"/>
      <c r="D160" s="111"/>
      <c r="E160" s="37" t="s">
        <v>287</v>
      </c>
      <c r="F160" s="57">
        <v>649</v>
      </c>
    </row>
    <row r="161" spans="1:6" s="7" customFormat="1" ht="26.1" customHeight="1" thickBot="1" x14ac:dyDescent="0.35">
      <c r="A161" s="144"/>
      <c r="B161" s="121"/>
      <c r="C161" s="106"/>
      <c r="D161" s="112"/>
      <c r="E161" s="46" t="s">
        <v>288</v>
      </c>
      <c r="F161" s="67">
        <v>669</v>
      </c>
    </row>
    <row r="162" spans="1:6" s="7" customFormat="1" ht="26.1" customHeight="1" x14ac:dyDescent="0.3">
      <c r="A162" s="144"/>
      <c r="B162" s="119" t="s">
        <v>325</v>
      </c>
      <c r="C162" s="104" t="s">
        <v>335</v>
      </c>
      <c r="D162" s="110"/>
      <c r="E162" s="53" t="s">
        <v>323</v>
      </c>
      <c r="F162" s="69">
        <v>589</v>
      </c>
    </row>
    <row r="163" spans="1:6" s="7" customFormat="1" ht="26.1" customHeight="1" x14ac:dyDescent="0.3">
      <c r="A163" s="144"/>
      <c r="B163" s="120"/>
      <c r="C163" s="105"/>
      <c r="D163" s="111"/>
      <c r="E163" s="37" t="s">
        <v>286</v>
      </c>
      <c r="F163" s="57">
        <v>619</v>
      </c>
    </row>
    <row r="164" spans="1:6" s="7" customFormat="1" ht="26.1" customHeight="1" x14ac:dyDescent="0.3">
      <c r="A164" s="144"/>
      <c r="B164" s="120"/>
      <c r="C164" s="105"/>
      <c r="D164" s="111"/>
      <c r="E164" s="37" t="s">
        <v>287</v>
      </c>
      <c r="F164" s="57">
        <v>649</v>
      </c>
    </row>
    <row r="165" spans="1:6" s="7" customFormat="1" ht="26.1" customHeight="1" thickBot="1" x14ac:dyDescent="0.35">
      <c r="A165" s="144"/>
      <c r="B165" s="121"/>
      <c r="C165" s="106"/>
      <c r="D165" s="112"/>
      <c r="E165" s="46" t="s">
        <v>288</v>
      </c>
      <c r="F165" s="67">
        <v>669</v>
      </c>
    </row>
    <row r="166" spans="1:6" ht="39.9" customHeight="1" x14ac:dyDescent="0.3">
      <c r="A166" s="144"/>
      <c r="B166" s="154"/>
      <c r="C166" s="154"/>
      <c r="D166" s="154"/>
      <c r="E166" s="154"/>
      <c r="F166" s="91"/>
    </row>
    <row r="167" spans="1:6" s="4" customFormat="1" ht="89.1" customHeight="1" x14ac:dyDescent="0.3">
      <c r="A167" s="144"/>
      <c r="B167" s="148"/>
      <c r="C167" s="148"/>
      <c r="D167" s="148"/>
      <c r="E167" s="148"/>
      <c r="F167" s="149"/>
    </row>
    <row r="168" spans="1:6" s="4" customFormat="1" ht="27.9" customHeight="1" x14ac:dyDescent="0.3">
      <c r="A168" s="144"/>
      <c r="B168" s="11" t="s">
        <v>328</v>
      </c>
      <c r="C168" s="11" t="s">
        <v>331</v>
      </c>
      <c r="D168" s="11" t="s">
        <v>330</v>
      </c>
      <c r="E168" s="11" t="s">
        <v>329</v>
      </c>
      <c r="F168" s="12" t="s">
        <v>354</v>
      </c>
    </row>
    <row r="169" spans="1:6" s="4" customFormat="1" ht="27.9" customHeight="1" x14ac:dyDescent="0.3">
      <c r="A169" s="144"/>
      <c r="B169" s="119" t="s">
        <v>324</v>
      </c>
      <c r="C169" s="104" t="s">
        <v>334</v>
      </c>
      <c r="D169" s="116"/>
      <c r="E169" s="13" t="s">
        <v>323</v>
      </c>
      <c r="F169" s="62">
        <v>729</v>
      </c>
    </row>
    <row r="170" spans="1:6" s="4" customFormat="1" ht="27.9" customHeight="1" x14ac:dyDescent="0.3">
      <c r="A170" s="144"/>
      <c r="B170" s="120"/>
      <c r="C170" s="105"/>
      <c r="D170" s="117"/>
      <c r="E170" s="15" t="s">
        <v>287</v>
      </c>
      <c r="F170" s="63">
        <v>829</v>
      </c>
    </row>
    <row r="171" spans="1:6" s="4" customFormat="1" ht="27.9" customHeight="1" thickBot="1" x14ac:dyDescent="0.35">
      <c r="A171" s="144"/>
      <c r="B171" s="121"/>
      <c r="C171" s="106"/>
      <c r="D171" s="118"/>
      <c r="E171" s="25" t="s">
        <v>288</v>
      </c>
      <c r="F171" s="77">
        <v>899</v>
      </c>
    </row>
    <row r="172" spans="1:6" s="4" customFormat="1" ht="26.1" customHeight="1" x14ac:dyDescent="0.3">
      <c r="A172" s="144"/>
      <c r="B172" s="119" t="s">
        <v>310</v>
      </c>
      <c r="C172" s="104" t="s">
        <v>334</v>
      </c>
      <c r="D172" s="116"/>
      <c r="E172" s="51" t="s">
        <v>323</v>
      </c>
      <c r="F172" s="78">
        <v>729</v>
      </c>
    </row>
    <row r="173" spans="1:6" s="4" customFormat="1" ht="26.1" customHeight="1" x14ac:dyDescent="0.3">
      <c r="A173" s="144"/>
      <c r="B173" s="120"/>
      <c r="C173" s="105"/>
      <c r="D173" s="117"/>
      <c r="E173" s="13" t="s">
        <v>287</v>
      </c>
      <c r="F173" s="62">
        <v>829</v>
      </c>
    </row>
    <row r="174" spans="1:6" s="4" customFormat="1" ht="26.1" customHeight="1" thickBot="1" x14ac:dyDescent="0.35">
      <c r="A174" s="144"/>
      <c r="B174" s="121"/>
      <c r="C174" s="106"/>
      <c r="D174" s="118"/>
      <c r="E174" s="25" t="s">
        <v>288</v>
      </c>
      <c r="F174" s="77">
        <v>899</v>
      </c>
    </row>
    <row r="175" spans="1:6" s="4" customFormat="1" ht="26.1" customHeight="1" x14ac:dyDescent="0.3">
      <c r="A175" s="144"/>
      <c r="B175" s="123" t="s">
        <v>352</v>
      </c>
      <c r="C175" s="104" t="s">
        <v>334</v>
      </c>
      <c r="D175" s="107"/>
      <c r="E175" s="79" t="s">
        <v>355</v>
      </c>
      <c r="F175" s="79" t="s">
        <v>355</v>
      </c>
    </row>
    <row r="176" spans="1:6" s="4" customFormat="1" ht="26.1" customHeight="1" x14ac:dyDescent="0.3">
      <c r="A176" s="144"/>
      <c r="B176" s="124"/>
      <c r="C176" s="105"/>
      <c r="D176" s="108"/>
      <c r="E176" s="15" t="s">
        <v>287</v>
      </c>
      <c r="F176" s="80">
        <v>829</v>
      </c>
    </row>
    <row r="177" spans="1:6" s="4" customFormat="1" ht="26.1" customHeight="1" thickBot="1" x14ac:dyDescent="0.35">
      <c r="A177" s="144"/>
      <c r="B177" s="125"/>
      <c r="C177" s="106"/>
      <c r="D177" s="109"/>
      <c r="E177" s="25" t="s">
        <v>288</v>
      </c>
      <c r="F177" s="77">
        <v>899</v>
      </c>
    </row>
    <row r="178" spans="1:6" s="4" customFormat="1" ht="26.1" customHeight="1" x14ac:dyDescent="0.3">
      <c r="A178" s="144"/>
      <c r="B178" s="119" t="s">
        <v>305</v>
      </c>
      <c r="C178" s="104" t="s">
        <v>334</v>
      </c>
      <c r="D178" s="116"/>
      <c r="E178" s="51" t="s">
        <v>323</v>
      </c>
      <c r="F178" s="78">
        <v>729</v>
      </c>
    </row>
    <row r="179" spans="1:6" s="4" customFormat="1" ht="26.1" customHeight="1" x14ac:dyDescent="0.3">
      <c r="A179" s="144"/>
      <c r="B179" s="120"/>
      <c r="C179" s="105"/>
      <c r="D179" s="117"/>
      <c r="E179" s="13" t="s">
        <v>287</v>
      </c>
      <c r="F179" s="62">
        <v>829</v>
      </c>
    </row>
    <row r="180" spans="1:6" s="4" customFormat="1" ht="26.1" customHeight="1" thickBot="1" x14ac:dyDescent="0.35">
      <c r="A180" s="144"/>
      <c r="B180" s="121"/>
      <c r="C180" s="106"/>
      <c r="D180" s="118"/>
      <c r="E180" s="25" t="s">
        <v>288</v>
      </c>
      <c r="F180" s="77">
        <v>899</v>
      </c>
    </row>
    <row r="181" spans="1:6" s="4" customFormat="1" ht="26.1" customHeight="1" x14ac:dyDescent="0.3">
      <c r="A181" s="144"/>
      <c r="B181" s="119" t="s">
        <v>326</v>
      </c>
      <c r="C181" s="104" t="s">
        <v>334</v>
      </c>
      <c r="D181" s="116"/>
      <c r="E181" s="51" t="s">
        <v>323</v>
      </c>
      <c r="F181" s="78">
        <v>729</v>
      </c>
    </row>
    <row r="182" spans="1:6" s="4" customFormat="1" ht="26.1" customHeight="1" x14ac:dyDescent="0.3">
      <c r="A182" s="144"/>
      <c r="B182" s="120"/>
      <c r="C182" s="105"/>
      <c r="D182" s="117"/>
      <c r="E182" s="13" t="s">
        <v>287</v>
      </c>
      <c r="F182" s="62">
        <v>829</v>
      </c>
    </row>
    <row r="183" spans="1:6" s="4" customFormat="1" ht="26.1" customHeight="1" thickBot="1" x14ac:dyDescent="0.35">
      <c r="A183" s="144"/>
      <c r="B183" s="121"/>
      <c r="C183" s="106"/>
      <c r="D183" s="118"/>
      <c r="E183" s="25" t="s">
        <v>288</v>
      </c>
      <c r="F183" s="77">
        <v>899</v>
      </c>
    </row>
    <row r="184" spans="1:6" s="4" customFormat="1" ht="26.1" customHeight="1" x14ac:dyDescent="0.3">
      <c r="A184" s="144"/>
      <c r="B184" s="119" t="s">
        <v>325</v>
      </c>
      <c r="C184" s="104" t="s">
        <v>334</v>
      </c>
      <c r="D184" s="116"/>
      <c r="E184" s="51" t="s">
        <v>323</v>
      </c>
      <c r="F184" s="78">
        <v>729</v>
      </c>
    </row>
    <row r="185" spans="1:6" s="4" customFormat="1" ht="26.1" customHeight="1" x14ac:dyDescent="0.3">
      <c r="A185" s="144"/>
      <c r="B185" s="120"/>
      <c r="C185" s="105"/>
      <c r="D185" s="117"/>
      <c r="E185" s="13" t="s">
        <v>287</v>
      </c>
      <c r="F185" s="62">
        <v>829</v>
      </c>
    </row>
    <row r="186" spans="1:6" s="4" customFormat="1" ht="26.1" customHeight="1" thickBot="1" x14ac:dyDescent="0.35">
      <c r="A186" s="144"/>
      <c r="B186" s="121"/>
      <c r="C186" s="106"/>
      <c r="D186" s="118"/>
      <c r="E186" s="25" t="s">
        <v>288</v>
      </c>
      <c r="F186" s="77">
        <v>899</v>
      </c>
    </row>
    <row r="187" spans="1:6" s="4" customFormat="1" ht="39.9" customHeight="1" x14ac:dyDescent="0.3">
      <c r="A187" s="144"/>
      <c r="B187" s="122"/>
      <c r="C187" s="122"/>
      <c r="D187" s="122"/>
      <c r="E187" s="122"/>
      <c r="F187" s="86"/>
    </row>
    <row r="188" spans="1:6" ht="92.1" customHeight="1" x14ac:dyDescent="0.3">
      <c r="A188" s="144"/>
      <c r="B188" s="148"/>
      <c r="C188" s="148"/>
      <c r="D188" s="148"/>
      <c r="E188" s="148"/>
      <c r="F188" s="149"/>
    </row>
    <row r="189" spans="1:6" ht="30.9" customHeight="1" x14ac:dyDescent="0.3">
      <c r="A189" s="144"/>
      <c r="B189" s="11" t="s">
        <v>328</v>
      </c>
      <c r="C189" s="11" t="s">
        <v>331</v>
      </c>
      <c r="D189" s="11" t="s">
        <v>330</v>
      </c>
      <c r="E189" s="11" t="s">
        <v>329</v>
      </c>
      <c r="F189" s="12" t="s">
        <v>354</v>
      </c>
    </row>
    <row r="190" spans="1:6" ht="26.1" customHeight="1" x14ac:dyDescent="0.3">
      <c r="A190" s="144"/>
      <c r="B190" s="101" t="s">
        <v>311</v>
      </c>
      <c r="C190" s="104" t="s">
        <v>336</v>
      </c>
      <c r="D190" s="107"/>
      <c r="E190" s="64" t="s">
        <v>355</v>
      </c>
      <c r="F190" s="64" t="s">
        <v>355</v>
      </c>
    </row>
    <row r="191" spans="1:6" ht="26.1" customHeight="1" x14ac:dyDescent="0.3">
      <c r="A191" s="144"/>
      <c r="B191" s="102"/>
      <c r="C191" s="105"/>
      <c r="D191" s="108"/>
      <c r="E191" s="37" t="s">
        <v>287</v>
      </c>
      <c r="F191" s="35">
        <v>679</v>
      </c>
    </row>
    <row r="192" spans="1:6" ht="26.1" customHeight="1" thickBot="1" x14ac:dyDescent="0.35">
      <c r="A192" s="144"/>
      <c r="B192" s="103"/>
      <c r="C192" s="106"/>
      <c r="D192" s="109"/>
      <c r="E192" s="46" t="s">
        <v>288</v>
      </c>
      <c r="F192" s="47">
        <v>699</v>
      </c>
    </row>
    <row r="193" spans="1:6" ht="26.1" customHeight="1" x14ac:dyDescent="0.3">
      <c r="A193" s="144"/>
      <c r="B193" s="101" t="s">
        <v>312</v>
      </c>
      <c r="C193" s="104" t="s">
        <v>336</v>
      </c>
      <c r="D193" s="107"/>
      <c r="E193" s="79" t="s">
        <v>355</v>
      </c>
      <c r="F193" s="79" t="s">
        <v>355</v>
      </c>
    </row>
    <row r="194" spans="1:6" ht="26.1" customHeight="1" x14ac:dyDescent="0.3">
      <c r="A194" s="144"/>
      <c r="B194" s="102"/>
      <c r="C194" s="105"/>
      <c r="D194" s="108"/>
      <c r="E194" s="37" t="s">
        <v>287</v>
      </c>
      <c r="F194" s="35">
        <v>679</v>
      </c>
    </row>
    <row r="195" spans="1:6" ht="26.1" customHeight="1" thickBot="1" x14ac:dyDescent="0.35">
      <c r="A195" s="144"/>
      <c r="B195" s="103"/>
      <c r="C195" s="106"/>
      <c r="D195" s="109"/>
      <c r="E195" s="46" t="s">
        <v>288</v>
      </c>
      <c r="F195" s="47">
        <v>699</v>
      </c>
    </row>
    <row r="196" spans="1:6" ht="26.1" customHeight="1" x14ac:dyDescent="0.3">
      <c r="A196" s="144"/>
      <c r="B196" s="101" t="s">
        <v>319</v>
      </c>
      <c r="C196" s="104" t="s">
        <v>336</v>
      </c>
      <c r="D196" s="107"/>
      <c r="E196" s="79" t="s">
        <v>355</v>
      </c>
      <c r="F196" s="79" t="s">
        <v>355</v>
      </c>
    </row>
    <row r="197" spans="1:6" ht="26.1" customHeight="1" x14ac:dyDescent="0.3">
      <c r="A197" s="144"/>
      <c r="B197" s="102"/>
      <c r="C197" s="105"/>
      <c r="D197" s="108"/>
      <c r="E197" s="37" t="s">
        <v>287</v>
      </c>
      <c r="F197" s="35">
        <v>679</v>
      </c>
    </row>
    <row r="198" spans="1:6" ht="26.1" customHeight="1" thickBot="1" x14ac:dyDescent="0.35">
      <c r="A198" s="144"/>
      <c r="B198" s="103"/>
      <c r="C198" s="106"/>
      <c r="D198" s="109"/>
      <c r="E198" s="46" t="s">
        <v>288</v>
      </c>
      <c r="F198" s="47">
        <v>699</v>
      </c>
    </row>
    <row r="199" spans="1:6" ht="26.1" customHeight="1" x14ac:dyDescent="0.3">
      <c r="A199" s="144"/>
      <c r="B199" s="101" t="s">
        <v>327</v>
      </c>
      <c r="C199" s="104" t="s">
        <v>336</v>
      </c>
      <c r="D199" s="107"/>
      <c r="E199" s="54" t="s">
        <v>355</v>
      </c>
      <c r="F199" s="54" t="s">
        <v>355</v>
      </c>
    </row>
    <row r="200" spans="1:6" ht="26.1" customHeight="1" x14ac:dyDescent="0.3">
      <c r="A200" s="144"/>
      <c r="B200" s="102"/>
      <c r="C200" s="105"/>
      <c r="D200" s="108"/>
      <c r="E200" s="37" t="s">
        <v>287</v>
      </c>
      <c r="F200" s="35">
        <v>679</v>
      </c>
    </row>
    <row r="201" spans="1:6" ht="26.1" customHeight="1" thickBot="1" x14ac:dyDescent="0.35">
      <c r="A201" s="144"/>
      <c r="B201" s="103"/>
      <c r="C201" s="106"/>
      <c r="D201" s="109"/>
      <c r="E201" s="46" t="s">
        <v>288</v>
      </c>
      <c r="F201" s="47">
        <v>699</v>
      </c>
    </row>
    <row r="202" spans="1:6" ht="39.9" customHeight="1" x14ac:dyDescent="0.3">
      <c r="A202" s="144"/>
      <c r="B202" s="100"/>
      <c r="C202" s="100"/>
      <c r="D202" s="100"/>
      <c r="E202" s="100"/>
      <c r="F202" s="90"/>
    </row>
    <row r="203" spans="1:6" s="4" customFormat="1" ht="83.1" customHeight="1" x14ac:dyDescent="0.3">
      <c r="A203" s="144"/>
      <c r="B203" s="129"/>
      <c r="C203" s="129"/>
      <c r="D203" s="129"/>
      <c r="E203" s="129"/>
      <c r="F203" s="130"/>
    </row>
    <row r="204" spans="1:6" ht="14.25" customHeight="1" x14ac:dyDescent="0.3">
      <c r="A204" s="144"/>
      <c r="B204" s="138" t="s">
        <v>313</v>
      </c>
      <c r="C204" s="126" t="s">
        <v>337</v>
      </c>
      <c r="D204" s="107"/>
      <c r="E204" s="132" t="s">
        <v>315</v>
      </c>
      <c r="F204" s="88"/>
    </row>
    <row r="205" spans="1:6" ht="14.4" customHeight="1" x14ac:dyDescent="0.3">
      <c r="A205" s="144"/>
      <c r="B205" s="139"/>
      <c r="C205" s="127"/>
      <c r="D205" s="108"/>
      <c r="E205" s="133"/>
      <c r="F205" s="65">
        <v>90</v>
      </c>
    </row>
    <row r="206" spans="1:6" ht="14.4" customHeight="1" x14ac:dyDescent="0.3">
      <c r="A206" s="144"/>
      <c r="B206" s="140"/>
      <c r="C206" s="128"/>
      <c r="D206" s="109"/>
      <c r="E206" s="134"/>
      <c r="F206" s="66"/>
    </row>
    <row r="207" spans="1:6" ht="15" hidden="1" customHeight="1" x14ac:dyDescent="0.3">
      <c r="A207" s="144"/>
      <c r="B207" s="141"/>
      <c r="C207" s="141"/>
      <c r="D207" s="142"/>
      <c r="E207" s="37"/>
      <c r="F207" s="66"/>
    </row>
    <row r="208" spans="1:6" ht="15" customHeight="1" x14ac:dyDescent="0.3">
      <c r="A208" s="144"/>
      <c r="B208" s="138" t="s">
        <v>314</v>
      </c>
      <c r="C208" s="126" t="s">
        <v>337</v>
      </c>
      <c r="D208" s="107"/>
      <c r="E208" s="135"/>
      <c r="F208" s="66"/>
    </row>
    <row r="209" spans="1:6" ht="15" customHeight="1" x14ac:dyDescent="0.3">
      <c r="A209" s="144"/>
      <c r="B209" s="139"/>
      <c r="C209" s="127"/>
      <c r="D209" s="108"/>
      <c r="E209" s="136"/>
      <c r="F209" s="65">
        <v>70</v>
      </c>
    </row>
    <row r="210" spans="1:6" ht="15" customHeight="1" x14ac:dyDescent="0.3">
      <c r="A210" s="144"/>
      <c r="B210" s="140"/>
      <c r="C210" s="128"/>
      <c r="D210" s="109"/>
      <c r="E210" s="137"/>
      <c r="F210" s="89"/>
    </row>
    <row r="211" spans="1:6" ht="39.9" customHeight="1" x14ac:dyDescent="0.3">
      <c r="A211" s="144"/>
      <c r="B211" s="143"/>
      <c r="C211" s="143"/>
      <c r="D211" s="143"/>
      <c r="E211" s="143"/>
      <c r="F211" s="87"/>
    </row>
    <row r="212" spans="1:6" ht="15" customHeight="1" x14ac:dyDescent="0.3">
      <c r="A212" s="144"/>
      <c r="B212" s="152"/>
      <c r="C212" s="152"/>
      <c r="D212" s="152"/>
      <c r="E212" s="152"/>
      <c r="F212" s="162"/>
    </row>
    <row r="213" spans="1:6" ht="1.35" customHeight="1" x14ac:dyDescent="0.3">
      <c r="A213" s="144"/>
      <c r="B213" s="153"/>
      <c r="C213" s="153"/>
      <c r="D213" s="153"/>
      <c r="E213" s="153"/>
      <c r="F213" s="131"/>
    </row>
    <row r="214" spans="1:6" ht="15" hidden="1" customHeight="1" x14ac:dyDescent="0.3">
      <c r="A214" s="144"/>
      <c r="B214" s="153"/>
      <c r="C214" s="153"/>
      <c r="D214" s="153"/>
      <c r="E214" s="153"/>
      <c r="F214" s="131"/>
    </row>
    <row r="215" spans="1:6" ht="15" hidden="1" customHeight="1" x14ac:dyDescent="0.3">
      <c r="A215" s="144"/>
      <c r="B215" s="153"/>
      <c r="C215" s="153"/>
      <c r="D215" s="153"/>
      <c r="E215" s="153"/>
      <c r="F215" s="131"/>
    </row>
    <row r="216" spans="1:6" ht="15" hidden="1" customHeight="1" x14ac:dyDescent="0.3">
      <c r="A216" s="144"/>
      <c r="B216" s="153"/>
      <c r="C216" s="153"/>
      <c r="D216" s="153"/>
      <c r="E216" s="153"/>
      <c r="F216" s="131"/>
    </row>
    <row r="217" spans="1:6" ht="15" hidden="1" customHeight="1" x14ac:dyDescent="0.3">
      <c r="A217" s="144"/>
      <c r="B217" s="153"/>
      <c r="C217" s="153"/>
      <c r="D217" s="153"/>
      <c r="E217" s="153"/>
      <c r="F217" s="131"/>
    </row>
    <row r="218" spans="1:6" ht="15" hidden="1" customHeight="1" x14ac:dyDescent="0.3">
      <c r="A218" s="144"/>
      <c r="B218" s="153"/>
      <c r="C218" s="153"/>
      <c r="D218" s="153"/>
      <c r="E218" s="153"/>
      <c r="F218" s="131"/>
    </row>
    <row r="219" spans="1:6" ht="15" hidden="1" customHeight="1" x14ac:dyDescent="0.3">
      <c r="A219" s="144"/>
      <c r="B219" s="153"/>
      <c r="C219" s="153"/>
      <c r="D219" s="153"/>
      <c r="E219" s="153"/>
      <c r="F219" s="131"/>
    </row>
    <row r="220" spans="1:6" ht="15" hidden="1" customHeight="1" x14ac:dyDescent="0.3">
      <c r="A220" s="144"/>
      <c r="B220" s="153"/>
      <c r="C220" s="153"/>
      <c r="D220" s="153"/>
      <c r="E220" s="153"/>
      <c r="F220" s="131"/>
    </row>
    <row r="221" spans="1:6" ht="15" hidden="1" customHeight="1" x14ac:dyDescent="0.3">
      <c r="A221" s="144"/>
      <c r="B221" s="153"/>
      <c r="C221" s="153"/>
      <c r="D221" s="153"/>
      <c r="E221" s="153"/>
      <c r="F221" s="131"/>
    </row>
    <row r="222" spans="1:6" s="4" customFormat="1" ht="15" customHeight="1" x14ac:dyDescent="0.3">
      <c r="A222" s="144"/>
      <c r="B222" s="153"/>
      <c r="C222" s="153"/>
      <c r="D222" s="153"/>
      <c r="E222" s="153"/>
      <c r="F222" s="131"/>
    </row>
    <row r="223" spans="1:6" ht="51" customHeight="1" x14ac:dyDescent="0.3">
      <c r="A223" s="144"/>
      <c r="B223" s="153"/>
      <c r="C223" s="153"/>
      <c r="D223" s="153"/>
      <c r="E223" s="153"/>
      <c r="F223" s="131"/>
    </row>
    <row r="224" spans="1:6" ht="39.9" customHeight="1" x14ac:dyDescent="0.3">
      <c r="A224" s="144"/>
      <c r="B224" s="153"/>
      <c r="C224" s="153"/>
      <c r="D224" s="153"/>
      <c r="E224" s="153"/>
      <c r="F224" s="131"/>
    </row>
    <row r="225" spans="1:6" ht="39.9" customHeight="1" x14ac:dyDescent="0.3">
      <c r="A225" s="144"/>
      <c r="B225" s="131"/>
      <c r="C225" s="131"/>
      <c r="D225" s="161"/>
      <c r="E225" s="150" t="s">
        <v>289</v>
      </c>
      <c r="F225" s="131"/>
    </row>
    <row r="226" spans="1:6" ht="98.1" customHeight="1" x14ac:dyDescent="0.3">
      <c r="A226" s="144"/>
      <c r="B226" s="131"/>
      <c r="C226" s="131"/>
      <c r="D226" s="161"/>
      <c r="E226" s="151"/>
      <c r="F226" s="131"/>
    </row>
    <row r="227" spans="1:6" ht="14.4" customHeight="1" x14ac:dyDescent="0.3">
      <c r="A227" s="144"/>
      <c r="B227" s="144"/>
      <c r="C227" s="144"/>
      <c r="D227" s="144"/>
      <c r="E227" s="144"/>
      <c r="F227" s="144"/>
    </row>
    <row r="228" spans="1:6" ht="14.4" customHeight="1" x14ac:dyDescent="0.3">
      <c r="A228" s="144"/>
      <c r="B228" s="144"/>
      <c r="C228" s="144"/>
      <c r="D228" s="144"/>
      <c r="E228" s="144"/>
      <c r="F228" s="144"/>
    </row>
    <row r="229" spans="1:6" ht="14.4" customHeight="1" x14ac:dyDescent="0.3">
      <c r="A229" s="144"/>
      <c r="B229" s="144"/>
      <c r="C229" s="144"/>
      <c r="D229" s="144"/>
      <c r="E229" s="144"/>
      <c r="F229" s="144"/>
    </row>
    <row r="230" spans="1:6" s="4" customFormat="1" ht="14.4" customHeight="1" x14ac:dyDescent="0.3">
      <c r="A230" s="144"/>
      <c r="B230" s="144"/>
      <c r="C230" s="144"/>
      <c r="D230" s="144"/>
      <c r="E230" s="144"/>
      <c r="F230" s="144"/>
    </row>
    <row r="231" spans="1:6" ht="14.4" customHeight="1" x14ac:dyDescent="0.3">
      <c r="A231" s="144"/>
      <c r="B231" s="144"/>
      <c r="C231" s="144"/>
      <c r="D231" s="144"/>
      <c r="E231" s="144"/>
      <c r="F231" s="144"/>
    </row>
    <row r="232" spans="1:6" ht="14.4" customHeight="1" x14ac:dyDescent="0.3">
      <c r="A232" s="144"/>
      <c r="B232" s="144"/>
      <c r="C232" s="144"/>
      <c r="D232" s="144"/>
      <c r="E232" s="144"/>
      <c r="F232" s="144"/>
    </row>
    <row r="233" spans="1:6" ht="14.4" customHeight="1" x14ac:dyDescent="0.3">
      <c r="A233" s="144"/>
      <c r="B233" s="144"/>
      <c r="C233" s="144"/>
      <c r="D233" s="144"/>
      <c r="E233" s="144"/>
      <c r="F233" s="144"/>
    </row>
    <row r="234" spans="1:6" ht="14.4" customHeight="1" x14ac:dyDescent="0.3">
      <c r="A234" s="144"/>
      <c r="B234" s="144"/>
      <c r="C234" s="144"/>
      <c r="D234" s="144"/>
      <c r="E234" s="144"/>
      <c r="F234" s="144"/>
    </row>
    <row r="235" spans="1:6" ht="14.4" customHeight="1" x14ac:dyDescent="0.3">
      <c r="A235" s="144"/>
      <c r="B235" s="144"/>
      <c r="C235" s="144"/>
      <c r="D235" s="144"/>
      <c r="E235" s="144"/>
      <c r="F235" s="144"/>
    </row>
    <row r="236" spans="1:6" ht="14.4" customHeight="1" x14ac:dyDescent="0.3">
      <c r="A236" s="144"/>
      <c r="B236" s="144"/>
      <c r="C236" s="144"/>
      <c r="D236" s="144"/>
      <c r="E236" s="144"/>
      <c r="F236" s="144"/>
    </row>
    <row r="237" spans="1:6" ht="14.4" customHeight="1" x14ac:dyDescent="0.3">
      <c r="A237" s="144"/>
      <c r="B237" s="144"/>
      <c r="C237" s="144"/>
      <c r="D237" s="144"/>
      <c r="E237" s="144"/>
      <c r="F237" s="144"/>
    </row>
    <row r="238" spans="1:6" ht="14.4" customHeight="1" x14ac:dyDescent="0.3">
      <c r="A238" s="144"/>
      <c r="B238" s="144"/>
      <c r="C238" s="144"/>
      <c r="D238" s="144"/>
      <c r="E238" s="144"/>
      <c r="F238" s="144"/>
    </row>
    <row r="239" spans="1:6" ht="14.4" customHeight="1" x14ac:dyDescent="0.3">
      <c r="A239" s="144"/>
      <c r="B239" s="144"/>
      <c r="C239" s="144"/>
      <c r="D239" s="144"/>
      <c r="E239" s="144"/>
      <c r="F239" s="144"/>
    </row>
    <row r="240" spans="1:6" ht="14.4" customHeight="1" x14ac:dyDescent="0.3">
      <c r="A240" s="144"/>
      <c r="B240" s="144"/>
      <c r="C240" s="144"/>
      <c r="D240" s="144"/>
      <c r="E240" s="144"/>
      <c r="F240" s="144"/>
    </row>
    <row r="241" spans="1:6" ht="14.4" customHeight="1" x14ac:dyDescent="0.3">
      <c r="A241" s="144"/>
      <c r="B241" s="144"/>
      <c r="C241" s="144"/>
      <c r="D241" s="144"/>
      <c r="E241" s="144"/>
      <c r="F241" s="144"/>
    </row>
    <row r="242" spans="1:6" ht="14.4" customHeight="1" x14ac:dyDescent="0.3">
      <c r="A242" s="144"/>
      <c r="B242" s="144"/>
      <c r="C242" s="144"/>
      <c r="D242" s="144"/>
      <c r="E242" s="144"/>
      <c r="F242" s="144"/>
    </row>
    <row r="243" spans="1:6" ht="14.4" customHeight="1" x14ac:dyDescent="0.3">
      <c r="A243" s="144"/>
      <c r="B243" s="144"/>
      <c r="C243" s="144"/>
      <c r="D243" s="144"/>
      <c r="E243" s="144"/>
      <c r="F243" s="144"/>
    </row>
    <row r="244" spans="1:6" ht="14.4" customHeight="1" x14ac:dyDescent="0.3">
      <c r="A244" s="144"/>
      <c r="B244" s="144"/>
      <c r="C244" s="144"/>
      <c r="D244" s="144"/>
      <c r="E244" s="144"/>
      <c r="F244" s="144"/>
    </row>
    <row r="245" spans="1:6" ht="14.4" customHeight="1" x14ac:dyDescent="0.3">
      <c r="A245" s="144"/>
      <c r="B245" s="144"/>
      <c r="C245" s="144"/>
      <c r="D245" s="144"/>
      <c r="E245" s="144"/>
      <c r="F245" s="144"/>
    </row>
    <row r="246" spans="1:6" ht="14.4" customHeight="1" x14ac:dyDescent="0.3">
      <c r="A246" s="144"/>
      <c r="B246" s="144"/>
      <c r="C246" s="144"/>
      <c r="D246" s="144"/>
      <c r="E246" s="144"/>
      <c r="F246" s="144"/>
    </row>
    <row r="247" spans="1:6" ht="14.4" customHeight="1" x14ac:dyDescent="0.3">
      <c r="A247" s="144"/>
      <c r="B247" s="144"/>
      <c r="C247" s="144"/>
      <c r="D247" s="144"/>
      <c r="E247" s="144"/>
      <c r="F247" s="144"/>
    </row>
    <row r="248" spans="1:6" ht="14.4" customHeight="1" x14ac:dyDescent="0.3">
      <c r="A248" s="144"/>
      <c r="B248" s="144"/>
      <c r="C248" s="144"/>
      <c r="D248" s="144"/>
      <c r="E248" s="144"/>
      <c r="F248" s="144"/>
    </row>
    <row r="249" spans="1:6" ht="14.4" customHeight="1" x14ac:dyDescent="0.3">
      <c r="A249" s="144"/>
      <c r="B249" s="144"/>
      <c r="C249" s="144"/>
      <c r="D249" s="144"/>
      <c r="E249" s="144"/>
      <c r="F249" s="144"/>
    </row>
    <row r="250" spans="1:6" ht="14.4" customHeight="1" x14ac:dyDescent="0.3">
      <c r="A250" s="144"/>
      <c r="B250" s="144"/>
      <c r="C250" s="144"/>
      <c r="D250" s="144"/>
      <c r="E250" s="144"/>
      <c r="F250" s="144"/>
    </row>
    <row r="251" spans="1:6" ht="14.4" customHeight="1" x14ac:dyDescent="0.3">
      <c r="A251" s="144"/>
      <c r="B251" s="144"/>
      <c r="C251" s="144"/>
      <c r="D251" s="144"/>
      <c r="E251" s="144"/>
      <c r="F251" s="144"/>
    </row>
    <row r="252" spans="1:6" ht="14.4" customHeight="1" x14ac:dyDescent="0.3">
      <c r="A252" s="144"/>
      <c r="B252" s="144"/>
      <c r="C252" s="144"/>
      <c r="D252" s="144"/>
      <c r="E252" s="144"/>
      <c r="F252" s="144"/>
    </row>
    <row r="253" spans="1:6" ht="14.4" customHeight="1" x14ac:dyDescent="0.3">
      <c r="A253" s="144"/>
      <c r="B253" s="144"/>
      <c r="C253" s="144"/>
      <c r="D253" s="144"/>
      <c r="E253" s="144"/>
      <c r="F253" s="144"/>
    </row>
    <row r="254" spans="1:6" ht="14.4" customHeight="1" x14ac:dyDescent="0.3">
      <c r="A254" s="144"/>
      <c r="B254" s="144"/>
      <c r="C254" s="144"/>
      <c r="D254" s="144"/>
      <c r="E254" s="144"/>
      <c r="F254" s="144"/>
    </row>
    <row r="255" spans="1:6" ht="14.4" customHeight="1" x14ac:dyDescent="0.3">
      <c r="A255" s="144"/>
      <c r="B255" s="144"/>
      <c r="C255" s="144"/>
      <c r="D255" s="144"/>
      <c r="E255" s="144"/>
      <c r="F255" s="144"/>
    </row>
    <row r="256" spans="1:6" ht="14.4" customHeight="1" x14ac:dyDescent="0.3">
      <c r="A256" s="144"/>
      <c r="B256" s="144"/>
      <c r="C256" s="144"/>
      <c r="D256" s="144"/>
      <c r="E256" s="144"/>
      <c r="F256" s="144"/>
    </row>
    <row r="257" spans="1:6" ht="14.4" customHeight="1" x14ac:dyDescent="0.3">
      <c r="A257" s="144"/>
      <c r="B257" s="144"/>
      <c r="C257" s="144"/>
      <c r="D257" s="144"/>
      <c r="E257" s="144"/>
      <c r="F257" s="144"/>
    </row>
    <row r="258" spans="1:6" ht="14.4" customHeight="1" x14ac:dyDescent="0.3">
      <c r="A258" s="144"/>
      <c r="B258" s="144"/>
      <c r="C258" s="144"/>
      <c r="D258" s="144"/>
      <c r="E258" s="144"/>
      <c r="F258" s="144"/>
    </row>
    <row r="259" spans="1:6" ht="14.4" customHeight="1" x14ac:dyDescent="0.3">
      <c r="A259" s="144"/>
      <c r="B259" s="144"/>
      <c r="C259" s="144"/>
      <c r="D259" s="144"/>
      <c r="E259" s="144"/>
      <c r="F259" s="144"/>
    </row>
    <row r="260" spans="1:6" ht="14.4" customHeight="1" x14ac:dyDescent="0.3">
      <c r="A260" s="144"/>
      <c r="B260" s="144"/>
      <c r="C260" s="144"/>
      <c r="D260" s="144"/>
      <c r="E260" s="144"/>
      <c r="F260" s="144"/>
    </row>
    <row r="261" spans="1:6" ht="14.4" customHeight="1" x14ac:dyDescent="0.3">
      <c r="A261" s="144"/>
      <c r="B261" s="144"/>
      <c r="C261" s="144"/>
      <c r="D261" s="144"/>
      <c r="E261" s="144"/>
      <c r="F261" s="144"/>
    </row>
    <row r="262" spans="1:6" ht="14.4" customHeight="1" x14ac:dyDescent="0.3">
      <c r="A262" s="144"/>
      <c r="B262" s="144"/>
      <c r="C262" s="144"/>
      <c r="D262" s="144"/>
      <c r="E262" s="144"/>
      <c r="F262" s="144"/>
    </row>
    <row r="263" spans="1:6" ht="14.4" customHeight="1" x14ac:dyDescent="0.3">
      <c r="A263" s="144"/>
      <c r="B263" s="144"/>
      <c r="C263" s="144"/>
      <c r="D263" s="144"/>
      <c r="E263" s="144"/>
      <c r="F263" s="144"/>
    </row>
    <row r="264" spans="1:6" ht="14.4" customHeight="1" x14ac:dyDescent="0.3">
      <c r="A264" s="144"/>
      <c r="B264" s="144"/>
      <c r="C264" s="144"/>
      <c r="D264" s="144"/>
      <c r="E264" s="144"/>
      <c r="F264" s="144"/>
    </row>
    <row r="265" spans="1:6" ht="14.4" customHeight="1" x14ac:dyDescent="0.3">
      <c r="A265" s="144"/>
      <c r="B265" s="144"/>
      <c r="C265" s="144"/>
      <c r="D265" s="144"/>
      <c r="E265" s="144"/>
      <c r="F265" s="144"/>
    </row>
    <row r="266" spans="1:6" ht="14.4" customHeight="1" x14ac:dyDescent="0.3">
      <c r="A266" s="144"/>
      <c r="B266" s="144"/>
      <c r="C266" s="144"/>
      <c r="D266" s="144"/>
      <c r="E266" s="144"/>
      <c r="F266" s="144"/>
    </row>
    <row r="267" spans="1:6" ht="14.4" customHeight="1" x14ac:dyDescent="0.3">
      <c r="A267" s="144"/>
      <c r="B267" s="144"/>
      <c r="C267" s="144"/>
      <c r="D267" s="144"/>
      <c r="E267" s="144"/>
      <c r="F267" s="144"/>
    </row>
    <row r="268" spans="1:6" ht="14.4" customHeight="1" x14ac:dyDescent="0.3">
      <c r="A268" s="144"/>
      <c r="B268" s="144"/>
      <c r="C268" s="144"/>
      <c r="D268" s="144"/>
      <c r="E268" s="144"/>
      <c r="F268" s="144"/>
    </row>
    <row r="269" spans="1:6" ht="14.4" customHeight="1" x14ac:dyDescent="0.3">
      <c r="A269" s="144"/>
      <c r="B269" s="144"/>
      <c r="C269" s="144"/>
      <c r="D269" s="144"/>
      <c r="E269" s="144"/>
      <c r="F269" s="144"/>
    </row>
    <row r="270" spans="1:6" ht="14.4" customHeight="1" x14ac:dyDescent="0.3">
      <c r="A270" s="144"/>
      <c r="B270" s="144"/>
      <c r="C270" s="144"/>
      <c r="D270" s="144"/>
      <c r="E270" s="144"/>
      <c r="F270" s="144"/>
    </row>
    <row r="271" spans="1:6" ht="14.4" customHeight="1" x14ac:dyDescent="0.3">
      <c r="A271" s="144"/>
      <c r="B271" s="144"/>
      <c r="C271" s="144"/>
      <c r="D271" s="144"/>
      <c r="E271" s="144"/>
      <c r="F271" s="144"/>
    </row>
    <row r="272" spans="1:6" ht="14.4" customHeight="1" x14ac:dyDescent="0.3">
      <c r="A272" s="144"/>
      <c r="B272" s="144"/>
      <c r="C272" s="144"/>
      <c r="D272" s="144"/>
      <c r="E272" s="144"/>
      <c r="F272" s="144"/>
    </row>
    <row r="273" spans="1:6" ht="14.4" customHeight="1" x14ac:dyDescent="0.3">
      <c r="A273" s="144"/>
      <c r="B273" s="144"/>
      <c r="C273" s="144"/>
      <c r="D273" s="144"/>
      <c r="E273" s="144"/>
      <c r="F273" s="144"/>
    </row>
    <row r="274" spans="1:6" ht="14.4" customHeight="1" x14ac:dyDescent="0.3">
      <c r="A274" s="144"/>
      <c r="B274" s="144"/>
      <c r="C274" s="144"/>
      <c r="D274" s="144"/>
      <c r="E274" s="144"/>
      <c r="F274" s="144"/>
    </row>
    <row r="275" spans="1:6" ht="14.4" customHeight="1" x14ac:dyDescent="0.3">
      <c r="A275" s="9"/>
      <c r="B275" s="9"/>
      <c r="C275" s="9"/>
      <c r="D275" s="9"/>
      <c r="E275" s="9"/>
      <c r="F275" s="10"/>
    </row>
    <row r="276" spans="1:6" ht="14.4" customHeight="1" x14ac:dyDescent="0.3">
      <c r="A276" s="9"/>
      <c r="B276" s="9"/>
      <c r="C276" s="9"/>
      <c r="D276" s="9"/>
      <c r="E276" s="9"/>
      <c r="F276" s="10"/>
    </row>
    <row r="277" spans="1:6" ht="14.4" customHeight="1" x14ac:dyDescent="0.3">
      <c r="A277" s="9"/>
      <c r="B277" s="9"/>
      <c r="C277" s="9"/>
      <c r="D277" s="9"/>
      <c r="E277" s="9"/>
      <c r="F277" s="10"/>
    </row>
    <row r="278" spans="1:6" ht="14.4" customHeight="1" x14ac:dyDescent="0.3">
      <c r="A278" s="9"/>
      <c r="B278" s="9"/>
      <c r="C278" s="9"/>
      <c r="D278" s="9"/>
      <c r="E278" s="9"/>
      <c r="F278" s="10"/>
    </row>
    <row r="279" spans="1:6" ht="14.4" customHeight="1" x14ac:dyDescent="0.3">
      <c r="A279" s="9"/>
      <c r="B279" s="9"/>
      <c r="C279" s="9"/>
      <c r="D279" s="9"/>
      <c r="E279" s="9"/>
      <c r="F279" s="10"/>
    </row>
    <row r="280" spans="1:6" ht="14.4" customHeight="1" x14ac:dyDescent="0.3">
      <c r="A280" s="9"/>
      <c r="B280" s="9"/>
      <c r="C280" s="9"/>
      <c r="D280" s="9"/>
      <c r="E280" s="9"/>
      <c r="F280" s="10"/>
    </row>
    <row r="281" spans="1:6" ht="14.4" customHeight="1" x14ac:dyDescent="0.3">
      <c r="A281" s="9"/>
      <c r="B281" s="9"/>
      <c r="C281" s="9"/>
      <c r="D281" s="9"/>
      <c r="E281" s="9"/>
      <c r="F281" s="10"/>
    </row>
    <row r="282" spans="1:6" ht="14.4" customHeight="1" x14ac:dyDescent="0.3">
      <c r="A282" s="9"/>
      <c r="B282" s="9"/>
      <c r="C282" s="9"/>
      <c r="D282" s="9"/>
      <c r="E282" s="9"/>
      <c r="F282" s="10"/>
    </row>
    <row r="283" spans="1:6" ht="14.4" customHeight="1" x14ac:dyDescent="0.3">
      <c r="A283" s="9"/>
      <c r="B283" s="9"/>
      <c r="C283" s="9"/>
      <c r="D283" s="9"/>
      <c r="E283" s="9"/>
      <c r="F283" s="10"/>
    </row>
    <row r="284" spans="1:6" ht="14.4" customHeight="1" x14ac:dyDescent="0.3">
      <c r="A284" s="9"/>
      <c r="B284" s="9"/>
      <c r="C284" s="9"/>
      <c r="D284" s="9"/>
      <c r="E284" s="9"/>
      <c r="F284" s="10"/>
    </row>
    <row r="285" spans="1:6" ht="14.4" customHeight="1" x14ac:dyDescent="0.3">
      <c r="A285" s="9"/>
      <c r="B285" s="9"/>
      <c r="C285" s="9"/>
      <c r="D285" s="9"/>
      <c r="E285" s="9"/>
      <c r="F285" s="10"/>
    </row>
    <row r="286" spans="1:6" ht="14.4" customHeight="1" x14ac:dyDescent="0.3">
      <c r="A286" s="9"/>
      <c r="B286" s="9"/>
      <c r="C286" s="9"/>
      <c r="D286" s="9"/>
      <c r="E286" s="9"/>
      <c r="F286" s="10"/>
    </row>
    <row r="287" spans="1:6" ht="14.4" customHeight="1" x14ac:dyDescent="0.3">
      <c r="A287" s="9"/>
      <c r="B287" s="9"/>
      <c r="C287" s="9"/>
      <c r="D287" s="9"/>
      <c r="E287" s="9"/>
      <c r="F287" s="10"/>
    </row>
    <row r="288" spans="1:6" ht="14.4" customHeight="1" x14ac:dyDescent="0.3">
      <c r="A288" s="9"/>
      <c r="B288" s="9"/>
      <c r="C288" s="9"/>
      <c r="D288" s="9"/>
      <c r="E288" s="9"/>
      <c r="F288" s="10"/>
    </row>
    <row r="289" spans="1:6" ht="14.4" customHeight="1" x14ac:dyDescent="0.3">
      <c r="A289" s="9"/>
      <c r="B289" s="9"/>
      <c r="C289" s="9"/>
      <c r="D289" s="9"/>
      <c r="E289" s="9"/>
      <c r="F289" s="10"/>
    </row>
    <row r="290" spans="1:6" ht="14.4" customHeight="1" x14ac:dyDescent="0.3">
      <c r="A290" s="9"/>
      <c r="B290" s="9"/>
      <c r="C290" s="9"/>
      <c r="D290" s="9"/>
      <c r="E290" s="9"/>
      <c r="F290" s="10"/>
    </row>
    <row r="291" spans="1:6" ht="14.4" customHeight="1" x14ac:dyDescent="0.3">
      <c r="A291" s="9"/>
      <c r="B291" s="9"/>
      <c r="C291" s="9"/>
      <c r="D291" s="9"/>
      <c r="E291" s="9"/>
      <c r="F291" s="10"/>
    </row>
    <row r="292" spans="1:6" ht="14.4" customHeight="1" x14ac:dyDescent="0.3">
      <c r="A292" s="9"/>
      <c r="B292" s="9"/>
      <c r="C292" s="9"/>
      <c r="D292" s="9"/>
      <c r="E292" s="9"/>
      <c r="F292" s="10"/>
    </row>
    <row r="293" spans="1:6" ht="14.4" customHeight="1" x14ac:dyDescent="0.3">
      <c r="A293" s="9"/>
      <c r="B293" s="9"/>
      <c r="C293" s="9"/>
      <c r="D293" s="9"/>
      <c r="E293" s="9"/>
      <c r="F293" s="10"/>
    </row>
    <row r="294" spans="1:6" ht="14.4" customHeight="1" x14ac:dyDescent="0.3">
      <c r="A294" s="9"/>
      <c r="B294" s="9"/>
      <c r="C294" s="9"/>
      <c r="D294" s="9"/>
      <c r="E294" s="9"/>
      <c r="F294" s="10"/>
    </row>
    <row r="295" spans="1:6" ht="14.4" customHeight="1" x14ac:dyDescent="0.3">
      <c r="A295" s="9"/>
      <c r="B295" s="9"/>
      <c r="C295" s="9"/>
      <c r="D295" s="9"/>
      <c r="E295" s="9"/>
      <c r="F295" s="10"/>
    </row>
    <row r="296" spans="1:6" ht="14.4" customHeight="1" x14ac:dyDescent="0.3">
      <c r="A296" s="9"/>
      <c r="B296" s="9"/>
      <c r="C296" s="9"/>
      <c r="D296" s="9"/>
      <c r="E296" s="9"/>
      <c r="F296" s="10"/>
    </row>
    <row r="297" spans="1:6" ht="14.4" customHeight="1" x14ac:dyDescent="0.3">
      <c r="A297" s="9"/>
      <c r="B297" s="9"/>
      <c r="C297" s="9"/>
      <c r="D297" s="9"/>
      <c r="E297" s="9"/>
      <c r="F297" s="10"/>
    </row>
    <row r="298" spans="1:6" ht="14.4" customHeight="1" x14ac:dyDescent="0.3">
      <c r="A298" s="9"/>
      <c r="B298" s="9"/>
      <c r="C298" s="9"/>
      <c r="D298" s="9"/>
      <c r="E298" s="9"/>
      <c r="F298" s="10"/>
    </row>
    <row r="299" spans="1:6" ht="14.4" customHeight="1" x14ac:dyDescent="0.3">
      <c r="A299" s="9"/>
      <c r="B299" s="9"/>
      <c r="C299" s="9"/>
      <c r="D299" s="9"/>
      <c r="E299" s="9"/>
      <c r="F299" s="10"/>
    </row>
    <row r="300" spans="1:6" ht="14.4" customHeight="1" x14ac:dyDescent="0.3">
      <c r="A300" s="9"/>
      <c r="B300" s="9"/>
      <c r="C300" s="9"/>
      <c r="D300" s="9"/>
      <c r="E300" s="9"/>
      <c r="F300" s="10"/>
    </row>
    <row r="301" spans="1:6" ht="14.4" customHeight="1" x14ac:dyDescent="0.3">
      <c r="A301" s="9"/>
      <c r="B301" s="9"/>
      <c r="C301" s="9"/>
      <c r="D301" s="9"/>
      <c r="E301" s="9"/>
      <c r="F301" s="10"/>
    </row>
    <row r="302" spans="1:6" ht="14.4" customHeight="1" x14ac:dyDescent="0.3">
      <c r="A302" s="9"/>
      <c r="B302" s="9"/>
      <c r="C302" s="9"/>
      <c r="D302" s="9"/>
      <c r="E302" s="9"/>
      <c r="F302" s="10"/>
    </row>
    <row r="303" spans="1:6" ht="14.4" customHeight="1" x14ac:dyDescent="0.3">
      <c r="A303" s="9"/>
      <c r="B303" s="9"/>
      <c r="C303" s="9"/>
      <c r="D303" s="9"/>
      <c r="E303" s="9"/>
      <c r="F303" s="10"/>
    </row>
    <row r="304" spans="1:6" ht="14.4" customHeight="1" x14ac:dyDescent="0.3">
      <c r="A304" s="9"/>
      <c r="B304" s="9"/>
      <c r="C304" s="9"/>
      <c r="D304" s="9"/>
      <c r="E304" s="9"/>
      <c r="F304" s="10"/>
    </row>
    <row r="305" spans="1:6" ht="14.4" customHeight="1" x14ac:dyDescent="0.3">
      <c r="A305" s="9"/>
      <c r="B305" s="9"/>
      <c r="C305" s="9"/>
      <c r="D305" s="9"/>
      <c r="E305" s="9"/>
      <c r="F305" s="10"/>
    </row>
    <row r="306" spans="1:6" ht="14.4" customHeight="1" x14ac:dyDescent="0.3">
      <c r="A306" s="9"/>
      <c r="B306" s="9"/>
      <c r="C306" s="9"/>
      <c r="D306" s="9"/>
      <c r="E306" s="9"/>
      <c r="F306" s="10"/>
    </row>
    <row r="307" spans="1:6" ht="14.4" customHeight="1" x14ac:dyDescent="0.3">
      <c r="A307" s="9"/>
      <c r="B307" s="9"/>
      <c r="C307" s="9"/>
      <c r="D307" s="9"/>
      <c r="E307" s="9"/>
      <c r="F307" s="10"/>
    </row>
    <row r="308" spans="1:6" ht="14.4" customHeight="1" x14ac:dyDescent="0.3">
      <c r="A308" s="9"/>
      <c r="B308" s="9"/>
      <c r="C308" s="9"/>
      <c r="D308" s="9"/>
      <c r="E308" s="9"/>
      <c r="F308" s="10"/>
    </row>
    <row r="309" spans="1:6" ht="14.4" customHeight="1" x14ac:dyDescent="0.3">
      <c r="A309" s="9"/>
      <c r="B309" s="9"/>
      <c r="C309" s="9"/>
      <c r="D309" s="9"/>
      <c r="E309" s="9"/>
      <c r="F309" s="10"/>
    </row>
    <row r="310" spans="1:6" ht="14.4" customHeight="1" x14ac:dyDescent="0.3">
      <c r="A310" s="9"/>
      <c r="B310" s="9"/>
      <c r="C310" s="9"/>
      <c r="D310" s="9"/>
      <c r="E310" s="9"/>
      <c r="F310" s="10"/>
    </row>
    <row r="311" spans="1:6" ht="14.4" customHeight="1" x14ac:dyDescent="0.3">
      <c r="A311" s="9"/>
      <c r="B311" s="9"/>
      <c r="C311" s="9"/>
      <c r="D311" s="9"/>
      <c r="E311" s="9"/>
      <c r="F311" s="10"/>
    </row>
    <row r="312" spans="1:6" ht="14.4" customHeight="1" x14ac:dyDescent="0.3">
      <c r="A312" s="9"/>
      <c r="B312" s="9"/>
      <c r="C312" s="9"/>
      <c r="D312" s="9"/>
      <c r="E312" s="9"/>
      <c r="F312" s="10"/>
    </row>
    <row r="313" spans="1:6" ht="14.4" customHeight="1" x14ac:dyDescent="0.3">
      <c r="A313" s="9"/>
      <c r="B313" s="9"/>
      <c r="C313" s="9"/>
      <c r="D313" s="9"/>
      <c r="E313" s="9"/>
      <c r="F313" s="10"/>
    </row>
    <row r="314" spans="1:6" ht="14.4" customHeight="1" x14ac:dyDescent="0.3">
      <c r="A314" s="9"/>
      <c r="B314" s="9"/>
      <c r="C314" s="9"/>
      <c r="D314" s="9"/>
      <c r="E314" s="9"/>
      <c r="F314" s="10"/>
    </row>
    <row r="315" spans="1:6" ht="14.4" customHeight="1" x14ac:dyDescent="0.3">
      <c r="A315" s="9"/>
      <c r="B315" s="9"/>
      <c r="C315" s="9"/>
      <c r="D315" s="9"/>
      <c r="E315" s="9"/>
      <c r="F315" s="10"/>
    </row>
    <row r="316" spans="1:6" ht="14.4" customHeight="1" x14ac:dyDescent="0.3">
      <c r="A316" s="9"/>
      <c r="B316" s="9"/>
      <c r="C316" s="9"/>
      <c r="D316" s="9"/>
      <c r="E316" s="9"/>
      <c r="F316" s="10"/>
    </row>
    <row r="317" spans="1:6" ht="14.4" customHeight="1" x14ac:dyDescent="0.3">
      <c r="A317" s="9"/>
      <c r="B317" s="9"/>
      <c r="C317" s="9"/>
      <c r="D317" s="9"/>
      <c r="E317" s="9"/>
      <c r="F317" s="10"/>
    </row>
    <row r="318" spans="1:6" ht="14.4" customHeight="1" x14ac:dyDescent="0.3">
      <c r="A318" s="9"/>
      <c r="B318" s="9"/>
      <c r="C318" s="9"/>
      <c r="D318" s="9"/>
      <c r="E318" s="9"/>
      <c r="F318" s="10"/>
    </row>
    <row r="319" spans="1:6" ht="14.4" customHeight="1" x14ac:dyDescent="0.3">
      <c r="A319" s="9"/>
      <c r="B319" s="9"/>
      <c r="C319" s="9"/>
      <c r="D319" s="9"/>
      <c r="E319" s="9"/>
      <c r="F319" s="10"/>
    </row>
    <row r="320" spans="1:6" ht="14.4" customHeight="1" x14ac:dyDescent="0.3">
      <c r="A320" s="9"/>
      <c r="B320" s="9"/>
      <c r="C320" s="9"/>
      <c r="D320" s="9"/>
      <c r="E320" s="9"/>
      <c r="F320" s="10"/>
    </row>
    <row r="321" spans="1:6" ht="14.4" customHeight="1" x14ac:dyDescent="0.3">
      <c r="A321" s="9"/>
      <c r="B321" s="9"/>
      <c r="C321" s="9"/>
      <c r="D321" s="9"/>
      <c r="E321" s="9"/>
      <c r="F321" s="10"/>
    </row>
    <row r="322" spans="1:6" ht="14.4" customHeight="1" x14ac:dyDescent="0.3">
      <c r="A322" s="9"/>
      <c r="B322" s="9"/>
      <c r="C322" s="9"/>
      <c r="D322" s="9"/>
      <c r="E322" s="9"/>
      <c r="F322" s="10"/>
    </row>
    <row r="323" spans="1:6" ht="14.4" customHeight="1" x14ac:dyDescent="0.3">
      <c r="A323" s="9"/>
      <c r="B323" s="9"/>
      <c r="C323" s="9"/>
      <c r="D323" s="9"/>
      <c r="E323" s="9"/>
      <c r="F323" s="10"/>
    </row>
    <row r="324" spans="1:6" ht="14.4" customHeight="1" x14ac:dyDescent="0.3">
      <c r="A324" s="9"/>
      <c r="B324" s="9"/>
      <c r="C324" s="9"/>
      <c r="D324" s="9"/>
      <c r="E324" s="9"/>
      <c r="F324" s="10"/>
    </row>
    <row r="325" spans="1:6" ht="14.4" customHeight="1" x14ac:dyDescent="0.3">
      <c r="A325" s="9"/>
      <c r="B325" s="9"/>
      <c r="C325" s="9"/>
      <c r="D325" s="9"/>
      <c r="E325" s="9"/>
      <c r="F325" s="10"/>
    </row>
    <row r="326" spans="1:6" ht="14.4" customHeight="1" x14ac:dyDescent="0.3">
      <c r="A326" s="9"/>
      <c r="B326" s="9"/>
      <c r="C326" s="9"/>
      <c r="D326" s="9"/>
      <c r="E326" s="9"/>
      <c r="F326" s="10"/>
    </row>
    <row r="327" spans="1:6" ht="14.4" customHeight="1" x14ac:dyDescent="0.3">
      <c r="A327" s="9"/>
      <c r="B327" s="9"/>
      <c r="C327" s="9"/>
      <c r="D327" s="9"/>
      <c r="E327" s="9"/>
      <c r="F327" s="10"/>
    </row>
    <row r="328" spans="1:6" ht="14.4" customHeight="1" x14ac:dyDescent="0.3">
      <c r="A328" s="9"/>
      <c r="B328" s="9"/>
      <c r="C328" s="9"/>
      <c r="D328" s="9"/>
      <c r="E328" s="9"/>
      <c r="F328" s="10"/>
    </row>
    <row r="329" spans="1:6" ht="14.4" customHeight="1" x14ac:dyDescent="0.3">
      <c r="A329" s="9"/>
      <c r="B329" s="9"/>
      <c r="C329" s="9"/>
      <c r="D329" s="9"/>
      <c r="E329" s="9"/>
      <c r="F329" s="10"/>
    </row>
    <row r="330" spans="1:6" ht="14.4" customHeight="1" x14ac:dyDescent="0.3">
      <c r="A330" s="9"/>
      <c r="B330" s="9"/>
      <c r="C330" s="9"/>
      <c r="D330" s="9"/>
      <c r="E330" s="9"/>
      <c r="F330" s="10"/>
    </row>
    <row r="331" spans="1:6" ht="14.4" customHeight="1" x14ac:dyDescent="0.3">
      <c r="A331" s="9"/>
      <c r="B331" s="9"/>
      <c r="C331" s="9"/>
      <c r="D331" s="9"/>
      <c r="E331" s="9"/>
      <c r="F331" s="10"/>
    </row>
    <row r="332" spans="1:6" ht="14.4" customHeight="1" x14ac:dyDescent="0.3">
      <c r="A332" s="9"/>
      <c r="B332" s="9"/>
      <c r="C332" s="9"/>
      <c r="D332" s="9"/>
      <c r="E332" s="9"/>
      <c r="F332" s="10"/>
    </row>
    <row r="333" spans="1:6" ht="14.4" customHeight="1" x14ac:dyDescent="0.3">
      <c r="A333" s="9"/>
      <c r="B333" s="9"/>
      <c r="C333" s="9"/>
      <c r="D333" s="9"/>
      <c r="E333" s="9"/>
      <c r="F333" s="10"/>
    </row>
    <row r="334" spans="1:6" ht="14.4" customHeight="1" x14ac:dyDescent="0.3">
      <c r="A334" s="9"/>
      <c r="B334" s="9"/>
      <c r="C334" s="9"/>
      <c r="D334" s="9"/>
      <c r="E334" s="9"/>
      <c r="F334" s="10"/>
    </row>
    <row r="335" spans="1:6" ht="14.4" customHeight="1" x14ac:dyDescent="0.3">
      <c r="A335" s="9"/>
      <c r="B335" s="9"/>
      <c r="C335" s="9"/>
      <c r="D335" s="9"/>
      <c r="E335" s="9"/>
      <c r="F335" s="10"/>
    </row>
    <row r="336" spans="1:6" ht="14.4" customHeight="1" x14ac:dyDescent="0.3">
      <c r="A336" s="9"/>
      <c r="B336" s="9"/>
      <c r="C336" s="9"/>
      <c r="D336" s="9"/>
      <c r="E336" s="9"/>
      <c r="F336" s="10"/>
    </row>
    <row r="337" spans="1:6" ht="14.4" customHeight="1" x14ac:dyDescent="0.3">
      <c r="A337" s="9"/>
      <c r="B337" s="9"/>
      <c r="C337" s="9"/>
      <c r="D337" s="9"/>
      <c r="E337" s="9"/>
      <c r="F337" s="10"/>
    </row>
    <row r="338" spans="1:6" ht="14.4" customHeight="1" x14ac:dyDescent="0.3">
      <c r="A338" s="9"/>
      <c r="B338" s="9"/>
      <c r="C338" s="9"/>
      <c r="D338" s="9"/>
      <c r="E338" s="9"/>
      <c r="F338" s="10"/>
    </row>
    <row r="339" spans="1:6" ht="14.4" customHeight="1" x14ac:dyDescent="0.3">
      <c r="A339" s="9"/>
      <c r="B339" s="9"/>
      <c r="C339" s="9"/>
      <c r="D339" s="9"/>
      <c r="E339" s="9"/>
      <c r="F339" s="10"/>
    </row>
    <row r="340" spans="1:6" ht="14.4" customHeight="1" x14ac:dyDescent="0.3">
      <c r="A340" s="9"/>
      <c r="B340" s="9"/>
      <c r="C340" s="9"/>
      <c r="D340" s="9"/>
      <c r="E340" s="9"/>
      <c r="F340" s="10"/>
    </row>
    <row r="341" spans="1:6" ht="14.4" customHeight="1" x14ac:dyDescent="0.3">
      <c r="A341" s="9"/>
      <c r="B341" s="9"/>
      <c r="C341" s="9"/>
      <c r="D341" s="9"/>
      <c r="E341" s="9"/>
      <c r="F341" s="10"/>
    </row>
    <row r="342" spans="1:6" ht="14.4" customHeight="1" x14ac:dyDescent="0.3">
      <c r="A342" s="9"/>
      <c r="B342" s="9"/>
      <c r="C342" s="9"/>
      <c r="D342" s="9"/>
      <c r="E342" s="9"/>
      <c r="F342" s="10"/>
    </row>
    <row r="343" spans="1:6" ht="14.4" customHeight="1" x14ac:dyDescent="0.3">
      <c r="A343" s="9"/>
      <c r="B343" s="9"/>
      <c r="C343" s="9"/>
      <c r="D343" s="9"/>
      <c r="E343" s="9"/>
      <c r="F343" s="10"/>
    </row>
    <row r="344" spans="1:6" ht="14.4" customHeight="1" x14ac:dyDescent="0.3">
      <c r="A344" s="9"/>
      <c r="B344" s="9"/>
      <c r="C344" s="9"/>
      <c r="D344" s="9"/>
      <c r="E344" s="9"/>
      <c r="F344" s="10"/>
    </row>
    <row r="345" spans="1:6" ht="14.4" customHeight="1" x14ac:dyDescent="0.3">
      <c r="A345" s="9"/>
      <c r="B345" s="9"/>
      <c r="C345" s="9"/>
      <c r="D345" s="9"/>
      <c r="E345" s="9"/>
      <c r="F345" s="10"/>
    </row>
    <row r="346" spans="1:6" ht="14.4" customHeight="1" x14ac:dyDescent="0.3">
      <c r="A346" s="9"/>
      <c r="B346" s="9"/>
      <c r="C346" s="9"/>
      <c r="D346" s="9"/>
      <c r="E346" s="9"/>
      <c r="F346" s="10"/>
    </row>
    <row r="347" spans="1:6" ht="14.4" customHeight="1" x14ac:dyDescent="0.3">
      <c r="A347" s="9"/>
      <c r="B347" s="9"/>
      <c r="C347" s="9"/>
      <c r="D347" s="9"/>
      <c r="E347" s="9"/>
      <c r="F347" s="10"/>
    </row>
    <row r="348" spans="1:6" ht="14.4" customHeight="1" x14ac:dyDescent="0.3">
      <c r="A348" s="9"/>
      <c r="B348" s="9"/>
      <c r="C348" s="9"/>
      <c r="D348" s="9"/>
      <c r="E348" s="9"/>
      <c r="F348" s="10"/>
    </row>
    <row r="349" spans="1:6" ht="14.4" customHeight="1" x14ac:dyDescent="0.3">
      <c r="A349" s="9"/>
      <c r="B349" s="9"/>
      <c r="C349" s="9"/>
      <c r="D349" s="9"/>
      <c r="E349" s="9"/>
      <c r="F349" s="10"/>
    </row>
    <row r="350" spans="1:6" ht="14.4" customHeight="1" x14ac:dyDescent="0.3">
      <c r="A350" s="9"/>
      <c r="B350" s="9"/>
      <c r="C350" s="9"/>
      <c r="D350" s="9"/>
      <c r="E350" s="9"/>
      <c r="F350" s="10"/>
    </row>
    <row r="351" spans="1:6" ht="14.4" customHeight="1" x14ac:dyDescent="0.3">
      <c r="A351" s="9"/>
      <c r="B351" s="9"/>
      <c r="C351" s="9"/>
      <c r="D351" s="9"/>
      <c r="E351" s="9"/>
      <c r="F351" s="10"/>
    </row>
    <row r="352" spans="1:6" ht="14.4" customHeight="1" x14ac:dyDescent="0.3">
      <c r="A352" s="9"/>
      <c r="B352" s="9"/>
      <c r="C352" s="9"/>
      <c r="D352" s="9"/>
      <c r="E352" s="9"/>
      <c r="F352" s="10"/>
    </row>
    <row r="353" spans="1:6" ht="14.4" customHeight="1" x14ac:dyDescent="0.3">
      <c r="A353" s="9"/>
      <c r="B353" s="9"/>
      <c r="C353" s="9"/>
      <c r="D353" s="9"/>
      <c r="E353" s="9"/>
      <c r="F353" s="10"/>
    </row>
    <row r="354" spans="1:6" ht="14.4" customHeight="1" x14ac:dyDescent="0.3">
      <c r="A354" s="9"/>
      <c r="B354" s="9"/>
      <c r="C354" s="9"/>
      <c r="D354" s="9"/>
      <c r="E354" s="9"/>
      <c r="F354" s="10"/>
    </row>
    <row r="355" spans="1:6" ht="14.4" customHeight="1" x14ac:dyDescent="0.3">
      <c r="A355" s="9"/>
      <c r="B355" s="9"/>
      <c r="C355" s="9"/>
      <c r="D355" s="9"/>
      <c r="E355" s="9"/>
      <c r="F355" s="10"/>
    </row>
    <row r="356" spans="1:6" ht="14.4" customHeight="1" x14ac:dyDescent="0.3">
      <c r="A356" s="9"/>
      <c r="B356" s="9"/>
      <c r="C356" s="9"/>
      <c r="D356" s="9"/>
      <c r="E356" s="9"/>
      <c r="F356" s="10"/>
    </row>
    <row r="357" spans="1:6" ht="14.4" customHeight="1" x14ac:dyDescent="0.3">
      <c r="A357" s="9"/>
      <c r="B357" s="9"/>
      <c r="C357" s="9"/>
      <c r="D357" s="9"/>
      <c r="E357" s="9"/>
      <c r="F357" s="10"/>
    </row>
    <row r="358" spans="1:6" ht="14.4" customHeight="1" x14ac:dyDescent="0.3">
      <c r="A358" s="9"/>
      <c r="B358" s="9"/>
      <c r="C358" s="9"/>
      <c r="D358" s="9"/>
      <c r="E358" s="9"/>
      <c r="F358" s="10"/>
    </row>
    <row r="359" spans="1:6" ht="14.4" customHeight="1" x14ac:dyDescent="0.3">
      <c r="A359" s="9"/>
      <c r="B359" s="9"/>
      <c r="C359" s="9"/>
      <c r="D359" s="9"/>
      <c r="E359" s="9"/>
      <c r="F359" s="10"/>
    </row>
    <row r="360" spans="1:6" ht="14.4" customHeight="1" x14ac:dyDescent="0.3">
      <c r="A360" s="9"/>
      <c r="B360" s="9"/>
      <c r="C360" s="9"/>
      <c r="D360" s="9"/>
      <c r="E360" s="9"/>
      <c r="F360" s="10"/>
    </row>
    <row r="361" spans="1:6" ht="14.4" customHeight="1" x14ac:dyDescent="0.3">
      <c r="A361" s="9"/>
      <c r="B361" s="9"/>
      <c r="C361" s="9"/>
      <c r="D361" s="9"/>
      <c r="E361" s="9"/>
      <c r="F361" s="10"/>
    </row>
    <row r="362" spans="1:6" ht="14.4" customHeight="1" x14ac:dyDescent="0.3">
      <c r="A362" s="9"/>
      <c r="B362" s="9"/>
      <c r="C362" s="9"/>
      <c r="D362" s="9"/>
      <c r="E362" s="9"/>
      <c r="F362" s="10"/>
    </row>
    <row r="363" spans="1:6" ht="14.4" customHeight="1" x14ac:dyDescent="0.3">
      <c r="A363" s="9"/>
      <c r="B363" s="9"/>
      <c r="C363" s="9"/>
      <c r="D363" s="9"/>
      <c r="E363" s="9"/>
      <c r="F363" s="10"/>
    </row>
    <row r="364" spans="1:6" ht="14.4" customHeight="1" x14ac:dyDescent="0.3">
      <c r="A364" s="9"/>
      <c r="B364" s="9"/>
      <c r="C364" s="9"/>
      <c r="D364" s="9"/>
      <c r="E364" s="9"/>
      <c r="F364" s="10"/>
    </row>
    <row r="365" spans="1:6" ht="14.4" customHeight="1" x14ac:dyDescent="0.3">
      <c r="A365" s="9"/>
      <c r="B365" s="9"/>
      <c r="C365" s="9"/>
      <c r="D365" s="9"/>
      <c r="E365" s="9"/>
      <c r="F365" s="10"/>
    </row>
    <row r="366" spans="1:6" ht="14.4" customHeight="1" x14ac:dyDescent="0.3">
      <c r="A366" s="9"/>
      <c r="B366" s="9"/>
      <c r="C366" s="9"/>
      <c r="D366" s="9"/>
      <c r="E366" s="9"/>
      <c r="F366" s="10"/>
    </row>
    <row r="367" spans="1:6" ht="14.4" customHeight="1" x14ac:dyDescent="0.3">
      <c r="A367" s="9"/>
      <c r="B367" s="9"/>
      <c r="C367" s="9"/>
      <c r="D367" s="9"/>
      <c r="E367" s="9"/>
      <c r="F367" s="10"/>
    </row>
    <row r="368" spans="1:6" ht="14.4" customHeight="1" x14ac:dyDescent="0.3">
      <c r="A368" s="9"/>
      <c r="B368" s="9"/>
      <c r="C368" s="9"/>
      <c r="D368" s="9"/>
      <c r="E368" s="9"/>
      <c r="F368" s="10"/>
    </row>
    <row r="369" spans="1:6" ht="14.4" customHeight="1" x14ac:dyDescent="0.3">
      <c r="A369" s="9"/>
      <c r="B369" s="9"/>
      <c r="C369" s="9"/>
      <c r="D369" s="9"/>
      <c r="E369" s="9"/>
      <c r="F369" s="10"/>
    </row>
    <row r="370" spans="1:6" ht="14.4" customHeight="1" x14ac:dyDescent="0.3">
      <c r="A370" s="9"/>
      <c r="B370" s="9"/>
      <c r="C370" s="9"/>
      <c r="D370" s="9"/>
      <c r="E370" s="9"/>
      <c r="F370" s="10"/>
    </row>
    <row r="371" spans="1:6" ht="14.4" customHeight="1" x14ac:dyDescent="0.3">
      <c r="A371" s="9"/>
      <c r="B371" s="9"/>
      <c r="C371" s="9"/>
      <c r="D371" s="9"/>
      <c r="E371" s="9"/>
      <c r="F371" s="10"/>
    </row>
    <row r="372" spans="1:6" ht="14.4" customHeight="1" x14ac:dyDescent="0.3">
      <c r="A372" s="9"/>
      <c r="B372" s="9"/>
      <c r="C372" s="9"/>
      <c r="D372" s="9"/>
      <c r="E372" s="9"/>
      <c r="F372" s="10"/>
    </row>
    <row r="373" spans="1:6" ht="14.4" customHeight="1" x14ac:dyDescent="0.3">
      <c r="A373" s="9"/>
      <c r="B373" s="9"/>
      <c r="C373" s="9"/>
      <c r="D373" s="9"/>
      <c r="E373" s="9"/>
      <c r="F373" s="10"/>
    </row>
    <row r="374" spans="1:6" ht="14.4" customHeight="1" x14ac:dyDescent="0.3">
      <c r="A374" s="9"/>
      <c r="B374" s="9"/>
      <c r="C374" s="9"/>
      <c r="D374" s="9"/>
      <c r="E374" s="9"/>
      <c r="F374" s="10"/>
    </row>
    <row r="375" spans="1:6" ht="14.4" customHeight="1" x14ac:dyDescent="0.3">
      <c r="A375" s="9"/>
      <c r="B375" s="9"/>
      <c r="C375" s="9"/>
      <c r="D375" s="9"/>
      <c r="E375" s="9"/>
      <c r="F375" s="10"/>
    </row>
    <row r="376" spans="1:6" ht="14.4" customHeight="1" x14ac:dyDescent="0.3">
      <c r="A376" s="9"/>
      <c r="B376" s="9"/>
      <c r="C376" s="9"/>
      <c r="D376" s="9"/>
      <c r="E376" s="9"/>
      <c r="F376" s="10"/>
    </row>
    <row r="377" spans="1:6" ht="14.4" customHeight="1" x14ac:dyDescent="0.3">
      <c r="A377" s="9"/>
      <c r="B377" s="9"/>
      <c r="C377" s="9"/>
      <c r="D377" s="9"/>
      <c r="E377" s="9"/>
      <c r="F377" s="10"/>
    </row>
    <row r="378" spans="1:6" ht="14.4" customHeight="1" x14ac:dyDescent="0.3">
      <c r="A378" s="9"/>
      <c r="B378" s="9"/>
      <c r="C378" s="9"/>
      <c r="D378" s="9"/>
      <c r="E378" s="9"/>
      <c r="F378" s="10"/>
    </row>
    <row r="379" spans="1:6" ht="14.4" customHeight="1" x14ac:dyDescent="0.3">
      <c r="A379" s="9"/>
      <c r="B379" s="9"/>
      <c r="C379" s="9"/>
      <c r="D379" s="9"/>
      <c r="E379" s="9"/>
      <c r="F379" s="10"/>
    </row>
    <row r="380" spans="1:6" ht="14.4" customHeight="1" x14ac:dyDescent="0.3">
      <c r="A380" s="9"/>
      <c r="B380" s="9"/>
      <c r="C380" s="9"/>
      <c r="D380" s="9"/>
      <c r="E380" s="9"/>
      <c r="F380" s="10"/>
    </row>
    <row r="381" spans="1:6" ht="14.4" customHeight="1" x14ac:dyDescent="0.3">
      <c r="A381" s="9"/>
      <c r="B381" s="9"/>
      <c r="C381" s="9"/>
      <c r="D381" s="9"/>
      <c r="E381" s="9"/>
      <c r="F381" s="10"/>
    </row>
    <row r="382" spans="1:6" ht="14.4" customHeight="1" x14ac:dyDescent="0.3">
      <c r="A382" s="9"/>
      <c r="B382" s="9"/>
      <c r="C382" s="9"/>
      <c r="D382" s="9"/>
      <c r="E382" s="9"/>
      <c r="F382" s="10"/>
    </row>
    <row r="383" spans="1:6" ht="14.4" customHeight="1" x14ac:dyDescent="0.3">
      <c r="A383" s="9"/>
      <c r="B383" s="9"/>
      <c r="C383" s="9"/>
      <c r="D383" s="9"/>
      <c r="E383" s="9"/>
      <c r="F383" s="10"/>
    </row>
    <row r="384" spans="1:6" ht="14.4" customHeight="1" x14ac:dyDescent="0.3">
      <c r="A384" s="9"/>
      <c r="B384" s="9"/>
      <c r="C384" s="9"/>
      <c r="D384" s="9"/>
      <c r="E384" s="9"/>
      <c r="F384" s="10"/>
    </row>
    <row r="385" spans="1:6" ht="14.4" customHeight="1" x14ac:dyDescent="0.3">
      <c r="A385" s="9"/>
      <c r="B385" s="9"/>
      <c r="C385" s="9"/>
      <c r="D385" s="9"/>
      <c r="E385" s="9"/>
      <c r="F385" s="10"/>
    </row>
    <row r="386" spans="1:6" ht="14.4" customHeight="1" x14ac:dyDescent="0.3">
      <c r="A386" s="9"/>
      <c r="B386" s="9"/>
      <c r="C386" s="9"/>
      <c r="D386" s="9"/>
      <c r="E386" s="9"/>
      <c r="F386" s="10"/>
    </row>
    <row r="387" spans="1:6" ht="14.4" customHeight="1" x14ac:dyDescent="0.3">
      <c r="A387" s="9"/>
      <c r="B387" s="9"/>
      <c r="C387" s="9"/>
      <c r="D387" s="9"/>
      <c r="E387" s="9"/>
      <c r="F387" s="10"/>
    </row>
    <row r="388" spans="1:6" ht="14.4" customHeight="1" x14ac:dyDescent="0.3">
      <c r="A388" s="9"/>
      <c r="B388" s="9"/>
      <c r="C388" s="9"/>
      <c r="D388" s="9"/>
      <c r="E388" s="9"/>
      <c r="F388" s="10"/>
    </row>
    <row r="389" spans="1:6" ht="14.4" customHeight="1" x14ac:dyDescent="0.3">
      <c r="A389" s="9"/>
      <c r="B389" s="9"/>
      <c r="C389" s="9"/>
      <c r="D389" s="9"/>
      <c r="E389" s="9"/>
      <c r="F389" s="10"/>
    </row>
    <row r="390" spans="1:6" ht="14.4" customHeight="1" x14ac:dyDescent="0.3">
      <c r="A390" s="9"/>
      <c r="B390" s="9"/>
      <c r="C390" s="9"/>
      <c r="D390" s="9"/>
      <c r="E390" s="9"/>
      <c r="F390" s="10"/>
    </row>
    <row r="391" spans="1:6" ht="14.4" customHeight="1" x14ac:dyDescent="0.3">
      <c r="A391" s="9"/>
      <c r="B391" s="9"/>
      <c r="C391" s="9"/>
      <c r="D391" s="9"/>
      <c r="E391" s="9"/>
      <c r="F391" s="10"/>
    </row>
    <row r="392" spans="1:6" ht="14.4" customHeight="1" x14ac:dyDescent="0.3">
      <c r="A392" s="9"/>
      <c r="B392" s="9"/>
      <c r="C392" s="9"/>
      <c r="D392" s="9"/>
      <c r="E392" s="9"/>
      <c r="F392" s="10"/>
    </row>
    <row r="393" spans="1:6" ht="14.4" customHeight="1" x14ac:dyDescent="0.3">
      <c r="A393" s="9"/>
      <c r="B393" s="9"/>
      <c r="C393" s="9"/>
      <c r="D393" s="9"/>
      <c r="E393" s="9"/>
      <c r="F393" s="10"/>
    </row>
    <row r="394" spans="1:6" ht="14.4" customHeight="1" x14ac:dyDescent="0.3">
      <c r="A394" s="9"/>
      <c r="B394" s="9"/>
      <c r="C394" s="9"/>
      <c r="D394" s="9"/>
      <c r="E394" s="9"/>
      <c r="F394" s="10"/>
    </row>
    <row r="395" spans="1:6" ht="14.4" customHeight="1" x14ac:dyDescent="0.3">
      <c r="A395" s="9"/>
      <c r="B395" s="9"/>
      <c r="C395" s="9"/>
      <c r="D395" s="9"/>
      <c r="E395" s="9"/>
      <c r="F395" s="10"/>
    </row>
    <row r="396" spans="1:6" ht="14.4" customHeight="1" x14ac:dyDescent="0.3">
      <c r="A396" s="9"/>
      <c r="B396" s="9"/>
      <c r="C396" s="9"/>
      <c r="D396" s="9"/>
      <c r="E396" s="9"/>
      <c r="F396" s="10"/>
    </row>
    <row r="397" spans="1:6" ht="14.4" customHeight="1" x14ac:dyDescent="0.3">
      <c r="A397" s="9"/>
      <c r="B397" s="9"/>
      <c r="C397" s="9"/>
      <c r="D397" s="9"/>
      <c r="E397" s="9"/>
      <c r="F397" s="10"/>
    </row>
    <row r="398" spans="1:6" ht="14.4" customHeight="1" x14ac:dyDescent="0.3">
      <c r="A398" s="9"/>
      <c r="B398" s="9"/>
      <c r="C398" s="9"/>
      <c r="D398" s="9"/>
      <c r="E398" s="9"/>
      <c r="F398" s="10"/>
    </row>
    <row r="399" spans="1:6" ht="14.4" customHeight="1" x14ac:dyDescent="0.3">
      <c r="A399" s="9"/>
      <c r="B399" s="9"/>
      <c r="C399" s="9"/>
      <c r="D399" s="9"/>
      <c r="E399" s="9"/>
      <c r="F399" s="10"/>
    </row>
    <row r="400" spans="1:6" ht="14.4" customHeight="1" x14ac:dyDescent="0.3"/>
    <row r="401" ht="14.4" customHeight="1" x14ac:dyDescent="0.3"/>
  </sheetData>
  <sheetProtection selectLockedCells="1"/>
  <mergeCells count="196">
    <mergeCell ref="D122:D125"/>
    <mergeCell ref="C134:C137"/>
    <mergeCell ref="D65:D67"/>
    <mergeCell ref="B130:B133"/>
    <mergeCell ref="C130:C133"/>
    <mergeCell ref="B1:F5"/>
    <mergeCell ref="C92:C94"/>
    <mergeCell ref="D92:D94"/>
    <mergeCell ref="D86:D88"/>
    <mergeCell ref="D113:D115"/>
    <mergeCell ref="C113:C115"/>
    <mergeCell ref="B113:B115"/>
    <mergeCell ref="C107:C109"/>
    <mergeCell ref="D95:D97"/>
    <mergeCell ref="D98:D100"/>
    <mergeCell ref="B107:B109"/>
    <mergeCell ref="A1:A226"/>
    <mergeCell ref="D150:D153"/>
    <mergeCell ref="D146:D149"/>
    <mergeCell ref="B158:B161"/>
    <mergeCell ref="D162:D165"/>
    <mergeCell ref="C23:C25"/>
    <mergeCell ref="C44:C46"/>
    <mergeCell ref="C32:C34"/>
    <mergeCell ref="C17:C19"/>
    <mergeCell ref="B47:B49"/>
    <mergeCell ref="B98:B100"/>
    <mergeCell ref="C20:C22"/>
    <mergeCell ref="B20:B22"/>
    <mergeCell ref="D47:D49"/>
    <mergeCell ref="C47:C49"/>
    <mergeCell ref="C38:C40"/>
    <mergeCell ref="C41:C43"/>
    <mergeCell ref="D158:D161"/>
    <mergeCell ref="C150:C153"/>
    <mergeCell ref="C122:C125"/>
    <mergeCell ref="B78:F78"/>
    <mergeCell ref="B119:E119"/>
    <mergeCell ref="B86:B88"/>
    <mergeCell ref="B110:B112"/>
    <mergeCell ref="B92:B94"/>
    <mergeCell ref="D104:D106"/>
    <mergeCell ref="B162:B165"/>
    <mergeCell ref="C59:C61"/>
    <mergeCell ref="B59:B61"/>
    <mergeCell ref="D130:D133"/>
    <mergeCell ref="B154:B157"/>
    <mergeCell ref="C154:C157"/>
    <mergeCell ref="D154:D157"/>
    <mergeCell ref="C80:C82"/>
    <mergeCell ref="B95:B97"/>
    <mergeCell ref="D107:D109"/>
    <mergeCell ref="B80:B82"/>
    <mergeCell ref="D80:D82"/>
    <mergeCell ref="C162:C165"/>
    <mergeCell ref="B122:B125"/>
    <mergeCell ref="B150:B153"/>
    <mergeCell ref="C146:C149"/>
    <mergeCell ref="B134:B137"/>
    <mergeCell ref="C158:C161"/>
    <mergeCell ref="C104:C106"/>
    <mergeCell ref="D59:D61"/>
    <mergeCell ref="B71:B73"/>
    <mergeCell ref="B51:F51"/>
    <mergeCell ref="B65:B67"/>
    <mergeCell ref="B74:B76"/>
    <mergeCell ref="D74:D76"/>
    <mergeCell ref="B56:B58"/>
    <mergeCell ref="C56:C58"/>
    <mergeCell ref="D56:D58"/>
    <mergeCell ref="B62:B64"/>
    <mergeCell ref="B166:E166"/>
    <mergeCell ref="D134:D137"/>
    <mergeCell ref="C86:C88"/>
    <mergeCell ref="C95:C97"/>
    <mergeCell ref="C98:C100"/>
    <mergeCell ref="D126:D129"/>
    <mergeCell ref="B138:B141"/>
    <mergeCell ref="C138:C141"/>
    <mergeCell ref="D138:D141"/>
    <mergeCell ref="C110:C112"/>
    <mergeCell ref="C116:C118"/>
    <mergeCell ref="D110:D112"/>
    <mergeCell ref="B116:B118"/>
    <mergeCell ref="D116:D118"/>
    <mergeCell ref="A227:F274"/>
    <mergeCell ref="B6:F7"/>
    <mergeCell ref="B8:F8"/>
    <mergeCell ref="B17:B19"/>
    <mergeCell ref="B29:B31"/>
    <mergeCell ref="D29:D31"/>
    <mergeCell ref="B167:F167"/>
    <mergeCell ref="B188:F188"/>
    <mergeCell ref="B120:F120"/>
    <mergeCell ref="B32:B34"/>
    <mergeCell ref="F212:F222"/>
    <mergeCell ref="F223:F226"/>
    <mergeCell ref="E225:E226"/>
    <mergeCell ref="B212:E224"/>
    <mergeCell ref="D14:D16"/>
    <mergeCell ref="C29:C31"/>
    <mergeCell ref="D32:D34"/>
    <mergeCell ref="B9:F9"/>
    <mergeCell ref="B26:B28"/>
    <mergeCell ref="C26:C28"/>
    <mergeCell ref="D26:D28"/>
    <mergeCell ref="B14:B16"/>
    <mergeCell ref="B23:B25"/>
    <mergeCell ref="C204:C206"/>
    <mergeCell ref="C208:C210"/>
    <mergeCell ref="D193:D195"/>
    <mergeCell ref="B193:B195"/>
    <mergeCell ref="B202:E202"/>
    <mergeCell ref="B203:F203"/>
    <mergeCell ref="B225:D226"/>
    <mergeCell ref="E204:E206"/>
    <mergeCell ref="E208:E210"/>
    <mergeCell ref="B204:B206"/>
    <mergeCell ref="D204:D206"/>
    <mergeCell ref="B207:D207"/>
    <mergeCell ref="B208:B210"/>
    <mergeCell ref="D208:D210"/>
    <mergeCell ref="B211:E211"/>
    <mergeCell ref="D199:D201"/>
    <mergeCell ref="B199:B201"/>
    <mergeCell ref="B190:B192"/>
    <mergeCell ref="D190:D192"/>
    <mergeCell ref="C196:C198"/>
    <mergeCell ref="C190:C192"/>
    <mergeCell ref="C199:C201"/>
    <mergeCell ref="C193:C195"/>
    <mergeCell ref="B196:B198"/>
    <mergeCell ref="D196:D198"/>
    <mergeCell ref="B142:B145"/>
    <mergeCell ref="C142:C145"/>
    <mergeCell ref="D142:D145"/>
    <mergeCell ref="D169:D171"/>
    <mergeCell ref="D181:D183"/>
    <mergeCell ref="B184:B186"/>
    <mergeCell ref="B187:E187"/>
    <mergeCell ref="D178:D180"/>
    <mergeCell ref="B169:B171"/>
    <mergeCell ref="C178:C180"/>
    <mergeCell ref="C169:C171"/>
    <mergeCell ref="C184:C186"/>
    <mergeCell ref="C181:C183"/>
    <mergeCell ref="D184:D186"/>
    <mergeCell ref="B178:B180"/>
    <mergeCell ref="B181:B183"/>
    <mergeCell ref="B175:B177"/>
    <mergeCell ref="C175:C177"/>
    <mergeCell ref="D175:D177"/>
    <mergeCell ref="D172:D174"/>
    <mergeCell ref="B172:B174"/>
    <mergeCell ref="C172:C174"/>
    <mergeCell ref="B146:B149"/>
    <mergeCell ref="B104:B106"/>
    <mergeCell ref="B101:B103"/>
    <mergeCell ref="C101:C103"/>
    <mergeCell ref="D101:D103"/>
    <mergeCell ref="C53:C55"/>
    <mergeCell ref="C65:C67"/>
    <mergeCell ref="C71:C73"/>
    <mergeCell ref="C62:C64"/>
    <mergeCell ref="B68:B70"/>
    <mergeCell ref="C68:C70"/>
    <mergeCell ref="D68:D70"/>
    <mergeCell ref="D53:D55"/>
    <mergeCell ref="B53:B55"/>
    <mergeCell ref="B77:E77"/>
    <mergeCell ref="C74:C76"/>
    <mergeCell ref="D62:D64"/>
    <mergeCell ref="B89:B91"/>
    <mergeCell ref="C89:C91"/>
    <mergeCell ref="D89:D91"/>
    <mergeCell ref="B83:B85"/>
    <mergeCell ref="C83:C85"/>
    <mergeCell ref="D83:D85"/>
    <mergeCell ref="D71:D73"/>
    <mergeCell ref="B50:E50"/>
    <mergeCell ref="B11:B13"/>
    <mergeCell ref="C11:C13"/>
    <mergeCell ref="D11:D13"/>
    <mergeCell ref="B35:B37"/>
    <mergeCell ref="C35:C37"/>
    <mergeCell ref="D35:D37"/>
    <mergeCell ref="B44:B46"/>
    <mergeCell ref="D23:D25"/>
    <mergeCell ref="D44:D46"/>
    <mergeCell ref="C14:C16"/>
    <mergeCell ref="D17:D19"/>
    <mergeCell ref="D20:D22"/>
    <mergeCell ref="D41:D43"/>
    <mergeCell ref="B38:B40"/>
    <mergeCell ref="D38:D40"/>
    <mergeCell ref="B41:B43"/>
  </mergeCells>
  <pageMargins left="0.74803149606299202" right="0.74803149606299202" top="0.98425196850393704" bottom="0.98425196850393704" header="0.31496062992126" footer="0.31496062992126"/>
  <pageSetup paperSize="9" orientation="landscape" r:id="rId1"/>
  <headerFooter alignWithMargins="0"/>
  <rowBreaks count="1" manualBreakCount="1">
    <brk id="187" max="16383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29"/>
  <sheetViews>
    <sheetView workbookViewId="0">
      <selection activeCell="A14" sqref="A14"/>
    </sheetView>
  </sheetViews>
  <sheetFormatPr defaultColWidth="11.44140625" defaultRowHeight="14.4" x14ac:dyDescent="0.3"/>
  <cols>
    <col min="1" max="1" width="146.6640625" customWidth="1"/>
  </cols>
  <sheetData>
    <row r="1" spans="1:1" ht="21" x14ac:dyDescent="0.4">
      <c r="A1" s="5" t="s">
        <v>290</v>
      </c>
    </row>
    <row r="4" spans="1:1" ht="18" x14ac:dyDescent="0.35">
      <c r="A4" s="6" t="s">
        <v>294</v>
      </c>
    </row>
    <row r="5" spans="1:1" x14ac:dyDescent="0.3">
      <c r="A5" t="s">
        <v>339</v>
      </c>
    </row>
    <row r="7" spans="1:1" x14ac:dyDescent="0.3">
      <c r="A7" t="s">
        <v>320</v>
      </c>
    </row>
    <row r="9" spans="1:1" x14ac:dyDescent="0.3">
      <c r="A9" t="s">
        <v>291</v>
      </c>
    </row>
    <row r="11" spans="1:1" x14ac:dyDescent="0.3">
      <c r="A11" t="s">
        <v>292</v>
      </c>
    </row>
    <row r="12" spans="1:1" x14ac:dyDescent="0.3">
      <c r="A12" t="s">
        <v>338</v>
      </c>
    </row>
    <row r="14" spans="1:1" x14ac:dyDescent="0.3">
      <c r="A14" t="s">
        <v>293</v>
      </c>
    </row>
    <row r="15" spans="1:1" x14ac:dyDescent="0.3">
      <c r="A15" t="s">
        <v>295</v>
      </c>
    </row>
    <row r="17" spans="1:1" x14ac:dyDescent="0.3">
      <c r="A17" t="s">
        <v>296</v>
      </c>
    </row>
    <row r="18" spans="1:1" x14ac:dyDescent="0.3">
      <c r="A18" t="s">
        <v>297</v>
      </c>
    </row>
    <row r="21" spans="1:1" x14ac:dyDescent="0.3">
      <c r="A21" s="4" t="s">
        <v>298</v>
      </c>
    </row>
    <row r="22" spans="1:1" x14ac:dyDescent="0.3">
      <c r="A22" t="s">
        <v>299</v>
      </c>
    </row>
    <row r="23" spans="1:1" x14ac:dyDescent="0.3">
      <c r="A23" t="s">
        <v>300</v>
      </c>
    </row>
    <row r="24" spans="1:1" x14ac:dyDescent="0.3">
      <c r="A24" t="s">
        <v>301</v>
      </c>
    </row>
    <row r="26" spans="1:1" x14ac:dyDescent="0.3">
      <c r="A26" t="s">
        <v>302</v>
      </c>
    </row>
    <row r="27" spans="1:1" x14ac:dyDescent="0.3">
      <c r="A27" t="s">
        <v>303</v>
      </c>
    </row>
    <row r="29" spans="1:1" x14ac:dyDescent="0.3">
      <c r="A29" t="s">
        <v>304</v>
      </c>
    </row>
  </sheetData>
  <phoneticPr fontId="1" type="noConversion"/>
  <pageMargins left="0.78740157499999996" right="0.78740157499999996" top="0.984251969" bottom="0.984251969" header="0.3" footer="0.3"/>
  <pageSetup paperSize="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F349"/>
  <sheetViews>
    <sheetView topLeftCell="A196" workbookViewId="0">
      <selection activeCell="F52" sqref="F52"/>
    </sheetView>
  </sheetViews>
  <sheetFormatPr defaultColWidth="8.6640625" defaultRowHeight="14.4" x14ac:dyDescent="0.3"/>
  <cols>
    <col min="1" max="1" width="14.33203125" customWidth="1"/>
    <col min="2" max="2" width="7.6640625" bestFit="1" customWidth="1"/>
    <col min="3" max="4" width="11.109375" bestFit="1" customWidth="1"/>
    <col min="5" max="5" width="32.33203125" bestFit="1" customWidth="1"/>
    <col min="6" max="6" width="8.6640625" bestFit="1" customWidth="1"/>
  </cols>
  <sheetData>
    <row r="1" spans="1:6" x14ac:dyDescent="0.3">
      <c r="A1" t="s">
        <v>215</v>
      </c>
      <c r="B1" t="s">
        <v>216</v>
      </c>
      <c r="C1" t="s">
        <v>217</v>
      </c>
      <c r="D1" t="s">
        <v>217</v>
      </c>
      <c r="E1" t="s">
        <v>218</v>
      </c>
      <c r="F1" t="s">
        <v>219</v>
      </c>
    </row>
    <row r="2" spans="1:6" x14ac:dyDescent="0.3">
      <c r="A2" t="s">
        <v>220</v>
      </c>
      <c r="B2" t="e">
        <f>IF(#REF!&lt;&gt;"",#REF!,"")</f>
        <v>#REF!</v>
      </c>
      <c r="E2" t="e">
        <f>VLOOKUP(B2,'Description Lookup'!$A$1:$B$168,2,FALSE)</f>
        <v>#REF!</v>
      </c>
      <c r="F2" t="e">
        <f>IF(B2&lt;&gt;"",#REF!,"")</f>
        <v>#REF!</v>
      </c>
    </row>
    <row r="3" spans="1:6" x14ac:dyDescent="0.3">
      <c r="A3" t="s">
        <v>220</v>
      </c>
      <c r="B3" t="e">
        <f>IF(#REF!&lt;&gt;"",#REF!,"")</f>
        <v>#REF!</v>
      </c>
      <c r="E3" t="e">
        <f>VLOOKUP(B3,'Description Lookup'!$A$1:$B$168,2,FALSE)</f>
        <v>#REF!</v>
      </c>
      <c r="F3" t="e">
        <f>IF(B3&lt;&gt;"",#REF!,"")</f>
        <v>#REF!</v>
      </c>
    </row>
    <row r="4" spans="1:6" x14ac:dyDescent="0.3">
      <c r="A4" t="s">
        <v>220</v>
      </c>
      <c r="B4" t="e">
        <f>IF(#REF!&lt;&gt;"",#REF!,"")</f>
        <v>#REF!</v>
      </c>
      <c r="E4" t="e">
        <f>VLOOKUP(B4,'Description Lookup'!$A$1:$B$168,2,FALSE)</f>
        <v>#REF!</v>
      </c>
      <c r="F4" t="e">
        <f>IF(B4&lt;&gt;"",#REF!,"")</f>
        <v>#REF!</v>
      </c>
    </row>
    <row r="5" spans="1:6" x14ac:dyDescent="0.3">
      <c r="A5" t="s">
        <v>220</v>
      </c>
      <c r="B5" t="e">
        <f>IF(#REF!&lt;&gt;"",#REF!,"")</f>
        <v>#REF!</v>
      </c>
      <c r="E5" t="e">
        <f>VLOOKUP(B5,'Description Lookup'!$A$1:$B$168,2,FALSE)</f>
        <v>#REF!</v>
      </c>
      <c r="F5" t="e">
        <f>IF(B5&lt;&gt;"",#REF!,"")</f>
        <v>#REF!</v>
      </c>
    </row>
    <row r="6" spans="1:6" x14ac:dyDescent="0.3">
      <c r="A6" t="s">
        <v>220</v>
      </c>
      <c r="B6" t="e">
        <f>IF(#REF!&lt;&gt;"",#REF!,"")</f>
        <v>#REF!</v>
      </c>
      <c r="E6" t="e">
        <f>VLOOKUP(B6,'Description Lookup'!$A$1:$B$168,2,FALSE)</f>
        <v>#REF!</v>
      </c>
      <c r="F6" t="e">
        <f>IF(B6&lt;&gt;"",#REF!,"")</f>
        <v>#REF!</v>
      </c>
    </row>
    <row r="7" spans="1:6" x14ac:dyDescent="0.3">
      <c r="A7" t="s">
        <v>220</v>
      </c>
      <c r="B7" t="e">
        <f>IF(#REF!&lt;&gt;"",#REF!,"")</f>
        <v>#REF!</v>
      </c>
      <c r="E7" t="e">
        <f>VLOOKUP(B7,'Description Lookup'!$A$1:$B$168,2,FALSE)</f>
        <v>#REF!</v>
      </c>
      <c r="F7" t="e">
        <f>IF(B7&lt;&gt;"",#REF!,"")</f>
        <v>#REF!</v>
      </c>
    </row>
    <row r="8" spans="1:6" x14ac:dyDescent="0.3">
      <c r="A8" t="s">
        <v>220</v>
      </c>
      <c r="B8" t="e">
        <f>IF(#REF!&lt;&gt;"",#REF!,"")</f>
        <v>#REF!</v>
      </c>
      <c r="E8" t="e">
        <f>VLOOKUP(B8,'Description Lookup'!$A$1:$B$168,2,FALSE)</f>
        <v>#REF!</v>
      </c>
      <c r="F8" t="e">
        <f>IF(B8&lt;&gt;"",#REF!,"")</f>
        <v>#REF!</v>
      </c>
    </row>
    <row r="9" spans="1:6" x14ac:dyDescent="0.3">
      <c r="A9" t="s">
        <v>220</v>
      </c>
      <c r="B9" t="e">
        <f>IF(#REF!&lt;&gt;"",#REF!,"")</f>
        <v>#REF!</v>
      </c>
      <c r="E9" t="e">
        <f>VLOOKUP(B9,'Description Lookup'!$A$1:$B$168,2,FALSE)</f>
        <v>#REF!</v>
      </c>
      <c r="F9" t="e">
        <f>IF(B9&lt;&gt;"",#REF!,"")</f>
        <v>#REF!</v>
      </c>
    </row>
    <row r="10" spans="1:6" x14ac:dyDescent="0.3">
      <c r="A10" t="s">
        <v>220</v>
      </c>
      <c r="B10" t="e">
        <f>IF(#REF!&lt;&gt;"",#REF!,"")</f>
        <v>#REF!</v>
      </c>
      <c r="E10" t="e">
        <f>VLOOKUP(B10,'Description Lookup'!$A$1:$B$168,2,FALSE)</f>
        <v>#REF!</v>
      </c>
      <c r="F10" t="e">
        <f>IF(B10&lt;&gt;"",#REF!,"")</f>
        <v>#REF!</v>
      </c>
    </row>
    <row r="11" spans="1:6" x14ac:dyDescent="0.3">
      <c r="A11" t="s">
        <v>220</v>
      </c>
      <c r="B11" t="e">
        <f>IF(#REF!&lt;&gt;"",#REF!,"")</f>
        <v>#REF!</v>
      </c>
      <c r="E11" t="e">
        <f>VLOOKUP(B11,'Description Lookup'!$A$1:$B$168,2,FALSE)</f>
        <v>#REF!</v>
      </c>
      <c r="F11" t="e">
        <f>IF(B11&lt;&gt;"",#REF!,"")</f>
        <v>#REF!</v>
      </c>
    </row>
    <row r="12" spans="1:6" x14ac:dyDescent="0.3">
      <c r="A12" t="s">
        <v>220</v>
      </c>
      <c r="B12" t="e">
        <f>IF(#REF!&lt;&gt;"",#REF!,"")</f>
        <v>#REF!</v>
      </c>
      <c r="E12" t="e">
        <f>VLOOKUP(B12,'Description Lookup'!$A$1:$B$168,2,FALSE)</f>
        <v>#REF!</v>
      </c>
      <c r="F12" t="e">
        <f>IF(B12&lt;&gt;"",#REF!,"")</f>
        <v>#REF!</v>
      </c>
    </row>
    <row r="13" spans="1:6" x14ac:dyDescent="0.3">
      <c r="A13" t="s">
        <v>220</v>
      </c>
      <c r="B13" t="e">
        <f>IF(#REF!&lt;&gt;"",#REF!,"")</f>
        <v>#REF!</v>
      </c>
      <c r="E13" t="e">
        <f>VLOOKUP(B13,'Description Lookup'!$A$1:$B$168,2,FALSE)</f>
        <v>#REF!</v>
      </c>
      <c r="F13" t="e">
        <f>IF(B13&lt;&gt;"",#REF!,"")</f>
        <v>#REF!</v>
      </c>
    </row>
    <row r="14" spans="1:6" x14ac:dyDescent="0.3">
      <c r="A14" t="s">
        <v>220</v>
      </c>
      <c r="B14" t="e">
        <f>IF(#REF!&lt;&gt;"",#REF!,"")</f>
        <v>#REF!</v>
      </c>
      <c r="E14" t="e">
        <f>VLOOKUP(B14,'Description Lookup'!$A$1:$B$168,2,FALSE)</f>
        <v>#REF!</v>
      </c>
      <c r="F14" t="e">
        <f>IF(B14&lt;&gt;"",#REF!,"")</f>
        <v>#REF!</v>
      </c>
    </row>
    <row r="15" spans="1:6" x14ac:dyDescent="0.3">
      <c r="A15" t="s">
        <v>220</v>
      </c>
      <c r="B15" t="e">
        <f>IF(#REF!&lt;&gt;"",#REF!,"")</f>
        <v>#REF!</v>
      </c>
      <c r="E15" t="e">
        <f>VLOOKUP(B15,'Description Lookup'!$A$1:$B$168,2,FALSE)</f>
        <v>#REF!</v>
      </c>
      <c r="F15" t="e">
        <f>IF(B15&lt;&gt;"",#REF!,"")</f>
        <v>#REF!</v>
      </c>
    </row>
    <row r="16" spans="1:6" x14ac:dyDescent="0.3">
      <c r="A16" t="s">
        <v>220</v>
      </c>
      <c r="B16" t="e">
        <f>IF(#REF!&lt;&gt;"",#REF!,"")</f>
        <v>#REF!</v>
      </c>
      <c r="E16" t="e">
        <f>VLOOKUP(B16,'Description Lookup'!$A$1:$B$168,2,FALSE)</f>
        <v>#REF!</v>
      </c>
      <c r="F16" t="e">
        <f>IF(B16&lt;&gt;"",#REF!,"")</f>
        <v>#REF!</v>
      </c>
    </row>
    <row r="17" spans="1:6" x14ac:dyDescent="0.3">
      <c r="A17" t="s">
        <v>220</v>
      </c>
      <c r="B17" t="e">
        <f>IF(#REF!&lt;&gt;"",#REF!,"")</f>
        <v>#REF!</v>
      </c>
      <c r="E17" t="e">
        <f>VLOOKUP(B17,'Description Lookup'!$A$1:$B$168,2,FALSE)</f>
        <v>#REF!</v>
      </c>
      <c r="F17" t="e">
        <f>IF(B17&lt;&gt;"",#REF!,"")</f>
        <v>#REF!</v>
      </c>
    </row>
    <row r="18" spans="1:6" x14ac:dyDescent="0.3">
      <c r="A18" t="s">
        <v>220</v>
      </c>
      <c r="B18" t="e">
        <f>IF(#REF!&lt;&gt;"",#REF!,"")</f>
        <v>#REF!</v>
      </c>
      <c r="E18" t="e">
        <f>VLOOKUP(B18,'Description Lookup'!$A$1:$B$168,2,FALSE)</f>
        <v>#REF!</v>
      </c>
      <c r="F18" t="e">
        <f>IF(B18&lt;&gt;"",#REF!,"")</f>
        <v>#REF!</v>
      </c>
    </row>
    <row r="19" spans="1:6" x14ac:dyDescent="0.3">
      <c r="A19" t="s">
        <v>220</v>
      </c>
      <c r="B19" t="e">
        <f>IF(#REF!&lt;&gt;"",#REF!,"")</f>
        <v>#REF!</v>
      </c>
      <c r="E19" t="e">
        <f>VLOOKUP(B19,'Description Lookup'!$A$1:$B$168,2,FALSE)</f>
        <v>#REF!</v>
      </c>
      <c r="F19" t="e">
        <f>IF(B19&lt;&gt;"",#REF!,"")</f>
        <v>#REF!</v>
      </c>
    </row>
    <row r="20" spans="1:6" x14ac:dyDescent="0.3">
      <c r="A20" t="s">
        <v>220</v>
      </c>
      <c r="B20" t="e">
        <f>IF(#REF!&lt;&gt;"",#REF!,"")</f>
        <v>#REF!</v>
      </c>
      <c r="E20" t="e">
        <f>VLOOKUP(B20,'Description Lookup'!$A$1:$B$168,2,FALSE)</f>
        <v>#REF!</v>
      </c>
      <c r="F20" t="e">
        <f>IF(B20&lt;&gt;"",#REF!,"")</f>
        <v>#REF!</v>
      </c>
    </row>
    <row r="21" spans="1:6" x14ac:dyDescent="0.3">
      <c r="A21" t="s">
        <v>220</v>
      </c>
      <c r="B21" t="e">
        <f>IF(#REF!&lt;&gt;"",#REF!,"")</f>
        <v>#REF!</v>
      </c>
      <c r="E21" t="e">
        <f>VLOOKUP(B21,'Description Lookup'!$A$1:$B$168,2,FALSE)</f>
        <v>#REF!</v>
      </c>
      <c r="F21" t="e">
        <f>IF(B21&lt;&gt;"",#REF!,"")</f>
        <v>#REF!</v>
      </c>
    </row>
    <row r="22" spans="1:6" x14ac:dyDescent="0.3">
      <c r="A22" t="s">
        <v>220</v>
      </c>
      <c r="B22" t="e">
        <f>IF(#REF!&lt;&gt;"",#REF!,"")</f>
        <v>#REF!</v>
      </c>
      <c r="E22" t="e">
        <f>VLOOKUP(B22,'Description Lookup'!$A$1:$B$168,2,FALSE)</f>
        <v>#REF!</v>
      </c>
      <c r="F22" t="e">
        <f>IF(B22&lt;&gt;"",#REF!,"")</f>
        <v>#REF!</v>
      </c>
    </row>
    <row r="23" spans="1:6" x14ac:dyDescent="0.3">
      <c r="A23" t="s">
        <v>220</v>
      </c>
      <c r="B23" t="e">
        <f>IF(#REF!&lt;&gt;"",#REF!,"")</f>
        <v>#REF!</v>
      </c>
      <c r="E23" t="e">
        <f>VLOOKUP(B23,'Description Lookup'!$A$1:$B$168,2,FALSE)</f>
        <v>#REF!</v>
      </c>
      <c r="F23" t="e">
        <f>IF(B23&lt;&gt;"",#REF!,"")</f>
        <v>#REF!</v>
      </c>
    </row>
    <row r="24" spans="1:6" x14ac:dyDescent="0.3">
      <c r="A24" t="s">
        <v>220</v>
      </c>
      <c r="B24" t="e">
        <f>IF(#REF!&lt;&gt;"",#REF!,"")</f>
        <v>#REF!</v>
      </c>
      <c r="E24" t="e">
        <f>VLOOKUP(B24,'Description Lookup'!$A$1:$B$168,2,FALSE)</f>
        <v>#REF!</v>
      </c>
      <c r="F24" t="e">
        <f>IF(B24&lt;&gt;"",#REF!,"")</f>
        <v>#REF!</v>
      </c>
    </row>
    <row r="25" spans="1:6" x14ac:dyDescent="0.3">
      <c r="A25" t="s">
        <v>220</v>
      </c>
      <c r="B25" t="e">
        <f>IF(#REF!&lt;&gt;"",#REF!,"")</f>
        <v>#REF!</v>
      </c>
      <c r="E25" t="e">
        <f>VLOOKUP(B25,'Description Lookup'!$A$1:$B$168,2,FALSE)</f>
        <v>#REF!</v>
      </c>
      <c r="F25" t="e">
        <f>IF(B25&lt;&gt;"",#REF!,"")</f>
        <v>#REF!</v>
      </c>
    </row>
    <row r="26" spans="1:6" x14ac:dyDescent="0.3">
      <c r="A26" t="s">
        <v>220</v>
      </c>
      <c r="B26" t="e">
        <f>IF(#REF!&lt;&gt;"",#REF!,"")</f>
        <v>#REF!</v>
      </c>
      <c r="E26" t="e">
        <f>VLOOKUP(B26,'Description Lookup'!$A$1:$B$168,2,FALSE)</f>
        <v>#REF!</v>
      </c>
      <c r="F26" t="e">
        <f>IF(B26&lt;&gt;"",#REF!,"")</f>
        <v>#REF!</v>
      </c>
    </row>
    <row r="27" spans="1:6" x14ac:dyDescent="0.3">
      <c r="A27" t="s">
        <v>220</v>
      </c>
      <c r="B27" t="e">
        <f>IF(#REF!&lt;&gt;"",#REF!,"")</f>
        <v>#REF!</v>
      </c>
      <c r="E27" t="e">
        <f>VLOOKUP(B27,'Description Lookup'!$A$1:$B$168,2,FALSE)</f>
        <v>#REF!</v>
      </c>
      <c r="F27" t="e">
        <f>IF(B27&lt;&gt;"",#REF!,"")</f>
        <v>#REF!</v>
      </c>
    </row>
    <row r="28" spans="1:6" x14ac:dyDescent="0.3">
      <c r="A28" t="s">
        <v>220</v>
      </c>
      <c r="B28" t="e">
        <f>IF(#REF!&lt;&gt;"",#REF!,"")</f>
        <v>#REF!</v>
      </c>
      <c r="E28" t="e">
        <f>VLOOKUP(B28,'Description Lookup'!$A$1:$B$168,2,FALSE)</f>
        <v>#REF!</v>
      </c>
      <c r="F28" t="e">
        <f>IF(B28&lt;&gt;"",#REF!,"")</f>
        <v>#REF!</v>
      </c>
    </row>
    <row r="29" spans="1:6" x14ac:dyDescent="0.3">
      <c r="A29" t="s">
        <v>220</v>
      </c>
      <c r="B29" t="e">
        <f>IF(#REF!&lt;&gt;"",#REF!,"")</f>
        <v>#REF!</v>
      </c>
      <c r="E29" t="e">
        <f>VLOOKUP(B29,'Description Lookup'!$A$1:$B$168,2,FALSE)</f>
        <v>#REF!</v>
      </c>
      <c r="F29" t="e">
        <f>IF(B29&lt;&gt;"",#REF!,"")</f>
        <v>#REF!</v>
      </c>
    </row>
    <row r="30" spans="1:6" x14ac:dyDescent="0.3">
      <c r="A30" s="1" t="s">
        <v>220</v>
      </c>
      <c r="B30" t="e">
        <f>IF(#REF!&lt;&gt;"",#REF!,"")</f>
        <v>#REF!</v>
      </c>
      <c r="E30" t="e">
        <f>VLOOKUP(B30,'Description Lookup'!$A$1:$B$168,2,FALSE)</f>
        <v>#REF!</v>
      </c>
      <c r="F30" t="e">
        <f>IF(B30&lt;&gt;"",#REF!,"")</f>
        <v>#REF!</v>
      </c>
    </row>
    <row r="31" spans="1:6" x14ac:dyDescent="0.3">
      <c r="A31" s="1" t="s">
        <v>220</v>
      </c>
      <c r="B31" t="e">
        <f>IF(#REF!&lt;&gt;"",#REF!,"")</f>
        <v>#REF!</v>
      </c>
      <c r="E31" t="e">
        <f>VLOOKUP(B31,'Description Lookup'!$A$1:$B$168,2,FALSE)</f>
        <v>#REF!</v>
      </c>
      <c r="F31" t="e">
        <f>IF(B31&lt;&gt;"",#REF!,"")</f>
        <v>#REF!</v>
      </c>
    </row>
    <row r="32" spans="1:6" x14ac:dyDescent="0.3">
      <c r="A32" t="s">
        <v>220</v>
      </c>
      <c r="B32" t="e">
        <f>IF(#REF!&lt;&gt;"",#REF!,"")</f>
        <v>#REF!</v>
      </c>
      <c r="E32" t="e">
        <f>VLOOKUP(B32,'Description Lookup'!$A$1:$B$168,2,FALSE)</f>
        <v>#REF!</v>
      </c>
      <c r="F32" t="e">
        <f>IF(B32&lt;&gt;"",#REF!,"")</f>
        <v>#REF!</v>
      </c>
    </row>
    <row r="33" spans="1:6" x14ac:dyDescent="0.3">
      <c r="A33" t="s">
        <v>220</v>
      </c>
      <c r="B33" t="e">
        <f>IF(#REF!&lt;&gt;"",#REF!,"")</f>
        <v>#REF!</v>
      </c>
      <c r="E33" t="e">
        <f>VLOOKUP(B33,'Description Lookup'!$A$1:$B$168,2,FALSE)</f>
        <v>#REF!</v>
      </c>
      <c r="F33" t="e">
        <f>IF(B33&lt;&gt;"",#REF!,"")</f>
        <v>#REF!</v>
      </c>
    </row>
    <row r="34" spans="1:6" x14ac:dyDescent="0.3">
      <c r="A34" t="s">
        <v>220</v>
      </c>
      <c r="B34" t="e">
        <f>IF(#REF!&lt;&gt;"",#REF!,"")</f>
        <v>#REF!</v>
      </c>
      <c r="E34" t="e">
        <f>VLOOKUP(B34,'Description Lookup'!$A$1:$B$168,2,FALSE)</f>
        <v>#REF!</v>
      </c>
      <c r="F34" t="e">
        <f>IF(B34&lt;&gt;"",#REF!,"")</f>
        <v>#REF!</v>
      </c>
    </row>
    <row r="35" spans="1:6" x14ac:dyDescent="0.3">
      <c r="A35" t="s">
        <v>220</v>
      </c>
      <c r="B35" t="e">
        <f>IF(#REF!&lt;&gt;"",#REF!,"")</f>
        <v>#REF!</v>
      </c>
      <c r="E35" t="e">
        <f>VLOOKUP(B35,'Description Lookup'!$A$1:$B$168,2,FALSE)</f>
        <v>#REF!</v>
      </c>
      <c r="F35" t="e">
        <f>IF(B35&lt;&gt;"",#REF!,"")</f>
        <v>#REF!</v>
      </c>
    </row>
    <row r="36" spans="1:6" x14ac:dyDescent="0.3">
      <c r="A36" t="s">
        <v>220</v>
      </c>
      <c r="B36" t="e">
        <f>IF(#REF!&lt;&gt;"",#REF!,"")</f>
        <v>#REF!</v>
      </c>
      <c r="E36" t="e">
        <f>VLOOKUP(B36,'Description Lookup'!$A$1:$B$168,2,FALSE)</f>
        <v>#REF!</v>
      </c>
      <c r="F36" t="e">
        <f>IF(B36&lt;&gt;"",#REF!,"")</f>
        <v>#REF!</v>
      </c>
    </row>
    <row r="37" spans="1:6" x14ac:dyDescent="0.3">
      <c r="A37" t="s">
        <v>220</v>
      </c>
      <c r="B37" t="e">
        <f>IF(#REF!&lt;&gt;"",#REF!,"")</f>
        <v>#REF!</v>
      </c>
      <c r="E37" t="e">
        <f>VLOOKUP(B37,'Description Lookup'!$A$1:$B$168,2,FALSE)</f>
        <v>#REF!</v>
      </c>
      <c r="F37" t="e">
        <f>IF(B37&lt;&gt;"",#REF!,"")</f>
        <v>#REF!</v>
      </c>
    </row>
    <row r="38" spans="1:6" x14ac:dyDescent="0.3">
      <c r="A38" t="s">
        <v>220</v>
      </c>
      <c r="B38" t="e">
        <f>IF(#REF!&lt;&gt;"",#REF!,"")</f>
        <v>#REF!</v>
      </c>
      <c r="E38" t="e">
        <f>VLOOKUP(B38,'Description Lookup'!$A$1:$B$168,2,FALSE)</f>
        <v>#REF!</v>
      </c>
      <c r="F38" t="e">
        <f>IF(B38&lt;&gt;"",#REF!,"")</f>
        <v>#REF!</v>
      </c>
    </row>
    <row r="39" spans="1:6" x14ac:dyDescent="0.3">
      <c r="A39" t="s">
        <v>220</v>
      </c>
      <c r="B39" t="e">
        <f>IF(#REF!&lt;&gt;"",#REF!,"")</f>
        <v>#REF!</v>
      </c>
      <c r="E39" t="e">
        <f>VLOOKUP(B39,'Description Lookup'!$A$1:$B$168,2,FALSE)</f>
        <v>#REF!</v>
      </c>
      <c r="F39" t="e">
        <f>IF(B39&lt;&gt;"",#REF!,"")</f>
        <v>#REF!</v>
      </c>
    </row>
    <row r="40" spans="1:6" x14ac:dyDescent="0.3">
      <c r="A40" t="s">
        <v>220</v>
      </c>
      <c r="B40" t="e">
        <f>IF(#REF!&lt;&gt;"",#REF!,"")</f>
        <v>#REF!</v>
      </c>
      <c r="E40" t="e">
        <f>VLOOKUP(B40,'Description Lookup'!$A$1:$B$168,2,FALSE)</f>
        <v>#REF!</v>
      </c>
      <c r="F40" t="e">
        <f>IF(B40&lt;&gt;"",#REF!,"")</f>
        <v>#REF!</v>
      </c>
    </row>
    <row r="41" spans="1:6" x14ac:dyDescent="0.3">
      <c r="A41" t="s">
        <v>220</v>
      </c>
      <c r="B41" t="e">
        <f>IF(#REF!&lt;&gt;"",#REF!,"")</f>
        <v>#REF!</v>
      </c>
      <c r="E41" t="e">
        <f>VLOOKUP(B41,'Description Lookup'!$A$1:$B$168,2,FALSE)</f>
        <v>#REF!</v>
      </c>
      <c r="F41" t="e">
        <f>IF(B41&lt;&gt;"",#REF!,"")</f>
        <v>#REF!</v>
      </c>
    </row>
    <row r="42" spans="1:6" x14ac:dyDescent="0.3">
      <c r="A42" s="2" t="s">
        <v>220</v>
      </c>
      <c r="B42" t="e">
        <f>IF(#REF!&lt;&gt;"",#REF!,"")</f>
        <v>#REF!</v>
      </c>
      <c r="E42" t="e">
        <f>VLOOKUP(B42,'Description Lookup'!$A$1:$B$168,2,FALSE)</f>
        <v>#REF!</v>
      </c>
      <c r="F42" t="e">
        <f>IF(B42&lt;&gt;"",#REF!,"")</f>
        <v>#REF!</v>
      </c>
    </row>
    <row r="43" spans="1:6" x14ac:dyDescent="0.3">
      <c r="A43" t="s">
        <v>220</v>
      </c>
      <c r="B43" t="e">
        <f>IF(#REF!&lt;&gt;"",#REF!,"")</f>
        <v>#REF!</v>
      </c>
      <c r="E43" t="e">
        <f>VLOOKUP(B43,'Description Lookup'!$A$1:$B$168,2,FALSE)</f>
        <v>#REF!</v>
      </c>
      <c r="F43" t="e">
        <f>IF(B43&lt;&gt;"",#REF!,"")</f>
        <v>#REF!</v>
      </c>
    </row>
    <row r="44" spans="1:6" x14ac:dyDescent="0.3">
      <c r="A44" t="s">
        <v>220</v>
      </c>
      <c r="B44" t="e">
        <f>IF(#REF!&lt;&gt;"",#REF!,"")</f>
        <v>#REF!</v>
      </c>
      <c r="E44" t="e">
        <f>VLOOKUP(B44,'Description Lookup'!$A$1:$B$168,2,FALSE)</f>
        <v>#REF!</v>
      </c>
      <c r="F44" t="e">
        <f>IF(B44&lt;&gt;"",#REF!,"")</f>
        <v>#REF!</v>
      </c>
    </row>
    <row r="45" spans="1:6" x14ac:dyDescent="0.3">
      <c r="A45" t="s">
        <v>220</v>
      </c>
      <c r="B45" t="e">
        <f>IF(#REF!&lt;&gt;"",#REF!,"")</f>
        <v>#REF!</v>
      </c>
      <c r="E45" t="e">
        <f>VLOOKUP(B45,'Description Lookup'!$A$1:$B$168,2,FALSE)</f>
        <v>#REF!</v>
      </c>
      <c r="F45" t="e">
        <f>IF(B45&lt;&gt;"",#REF!,"")</f>
        <v>#REF!</v>
      </c>
    </row>
    <row r="46" spans="1:6" x14ac:dyDescent="0.3">
      <c r="A46" t="s">
        <v>220</v>
      </c>
      <c r="B46" t="e">
        <f>IF(#REF!&lt;&gt;"",#REF!,"")</f>
        <v>#REF!</v>
      </c>
      <c r="E46" t="e">
        <f>VLOOKUP(B46,'Description Lookup'!$A$1:$B$168,2,FALSE)</f>
        <v>#REF!</v>
      </c>
      <c r="F46" t="e">
        <f>IF(B46&lt;&gt;"",#REF!,"")</f>
        <v>#REF!</v>
      </c>
    </row>
    <row r="47" spans="1:6" x14ac:dyDescent="0.3">
      <c r="A47" t="s">
        <v>220</v>
      </c>
      <c r="B47" t="e">
        <f>IF(#REF!&lt;&gt;"",#REF!,"")</f>
        <v>#REF!</v>
      </c>
      <c r="E47" t="e">
        <f>VLOOKUP(B47,'Description Lookup'!$A$1:$B$168,2,FALSE)</f>
        <v>#REF!</v>
      </c>
      <c r="F47" t="e">
        <f>IF(B47&lt;&gt;"",#REF!,"")</f>
        <v>#REF!</v>
      </c>
    </row>
    <row r="48" spans="1:6" x14ac:dyDescent="0.3">
      <c r="A48" t="s">
        <v>220</v>
      </c>
      <c r="B48" t="e">
        <f>IF(#REF!&lt;&gt;"",#REF!,"")</f>
        <v>#REF!</v>
      </c>
      <c r="E48" t="e">
        <f>VLOOKUP(B48,'Description Lookup'!$A$1:$B$168,2,FALSE)</f>
        <v>#REF!</v>
      </c>
      <c r="F48" t="e">
        <f>IF(B48&lt;&gt;"",#REF!,"")</f>
        <v>#REF!</v>
      </c>
    </row>
    <row r="49" spans="1:6" x14ac:dyDescent="0.3">
      <c r="A49" t="s">
        <v>220</v>
      </c>
      <c r="B49" t="e">
        <f>IF(#REF!&lt;&gt;"",#REF!,"")</f>
        <v>#REF!</v>
      </c>
      <c r="E49" t="e">
        <f>VLOOKUP(B49,'Description Lookup'!$A$1:$B$168,2,FALSE)</f>
        <v>#REF!</v>
      </c>
      <c r="F49" t="e">
        <f>IF(B49&lt;&gt;"",#REF!,"")</f>
        <v>#REF!</v>
      </c>
    </row>
    <row r="50" spans="1:6" x14ac:dyDescent="0.3">
      <c r="A50" t="s">
        <v>220</v>
      </c>
      <c r="B50" t="e">
        <f>IF(#REF!&lt;&gt;"",#REF!,"")</f>
        <v>#REF!</v>
      </c>
      <c r="E50" t="e">
        <f>VLOOKUP(B50,'Description Lookup'!$A$1:$B$168,2,FALSE)</f>
        <v>#REF!</v>
      </c>
      <c r="F50" t="e">
        <f>IF(B50&lt;&gt;"",#REF!,"")</f>
        <v>#REF!</v>
      </c>
    </row>
    <row r="51" spans="1:6" x14ac:dyDescent="0.3">
      <c r="A51" t="s">
        <v>220</v>
      </c>
      <c r="B51" t="e">
        <f>IF(#REF!&lt;&gt;"",#REF!,"")</f>
        <v>#REF!</v>
      </c>
      <c r="E51" t="e">
        <f>VLOOKUP(B51,'Description Lookup'!$A$1:$B$168,2,FALSE)</f>
        <v>#REF!</v>
      </c>
      <c r="F51" t="e">
        <f>IF(B51&lt;&gt;"",#REF!,"")</f>
        <v>#REF!</v>
      </c>
    </row>
    <row r="52" spans="1:6" x14ac:dyDescent="0.3">
      <c r="A52" t="s">
        <v>220</v>
      </c>
      <c r="B52" t="e">
        <f>IF(#REF!&lt;&gt;"",#REF!,"")</f>
        <v>#REF!</v>
      </c>
      <c r="E52" t="e">
        <f>VLOOKUP(B52,'Description Lookup'!$A$1:$B$168,2,FALSE)</f>
        <v>#REF!</v>
      </c>
      <c r="F52" t="e">
        <f>IF(B52&lt;&gt;"",#REF!,"")</f>
        <v>#REF!</v>
      </c>
    </row>
    <row r="53" spans="1:6" x14ac:dyDescent="0.3">
      <c r="A53" t="s">
        <v>220</v>
      </c>
      <c r="B53" t="e">
        <f>IF(#REF!&lt;&gt;"",#REF!,"")</f>
        <v>#REF!</v>
      </c>
      <c r="E53" t="e">
        <f>VLOOKUP(B53,'Description Lookup'!$A$1:$B$168,2,FALSE)</f>
        <v>#REF!</v>
      </c>
      <c r="F53" t="e">
        <f>IF(B53&lt;&gt;"",#REF!,"")</f>
        <v>#REF!</v>
      </c>
    </row>
    <row r="54" spans="1:6" x14ac:dyDescent="0.3">
      <c r="A54" t="s">
        <v>220</v>
      </c>
      <c r="B54" t="e">
        <f>IF(#REF!&lt;&gt;"",#REF!,"")</f>
        <v>#REF!</v>
      </c>
      <c r="E54" t="e">
        <f>VLOOKUP(B54,'Description Lookup'!$A$1:$B$168,2,FALSE)</f>
        <v>#REF!</v>
      </c>
      <c r="F54" t="e">
        <f>IF(B54&lt;&gt;"",#REF!,"")</f>
        <v>#REF!</v>
      </c>
    </row>
    <row r="55" spans="1:6" x14ac:dyDescent="0.3">
      <c r="A55" t="s">
        <v>220</v>
      </c>
      <c r="B55" t="e">
        <f>IF(#REF!&lt;&gt;"",#REF!,"")</f>
        <v>#REF!</v>
      </c>
      <c r="E55" t="e">
        <f>VLOOKUP(B55,'Description Lookup'!$A$1:$B$168,2,FALSE)</f>
        <v>#REF!</v>
      </c>
      <c r="F55" t="e">
        <f>IF(B55&lt;&gt;"",#REF!,"")</f>
        <v>#REF!</v>
      </c>
    </row>
    <row r="56" spans="1:6" x14ac:dyDescent="0.3">
      <c r="A56" t="s">
        <v>220</v>
      </c>
      <c r="B56" t="e">
        <f>IF(#REF!&lt;&gt;"",#REF!,"")</f>
        <v>#REF!</v>
      </c>
      <c r="E56" t="e">
        <f>VLOOKUP(B56,'Description Lookup'!$A$1:$B$168,2,FALSE)</f>
        <v>#REF!</v>
      </c>
      <c r="F56" t="e">
        <f>IF(B56&lt;&gt;"",#REF!,"")</f>
        <v>#REF!</v>
      </c>
    </row>
    <row r="57" spans="1:6" x14ac:dyDescent="0.3">
      <c r="A57" t="s">
        <v>220</v>
      </c>
      <c r="B57" t="e">
        <f>IF(#REF!&lt;&gt;"",#REF!,"")</f>
        <v>#REF!</v>
      </c>
      <c r="E57" t="e">
        <f>VLOOKUP(B57,'Description Lookup'!$A$1:$B$168,2,FALSE)</f>
        <v>#REF!</v>
      </c>
      <c r="F57" t="e">
        <f>IF(B57&lt;&gt;"",#REF!,"")</f>
        <v>#REF!</v>
      </c>
    </row>
    <row r="58" spans="1:6" x14ac:dyDescent="0.3">
      <c r="A58" t="s">
        <v>220</v>
      </c>
      <c r="B58" t="e">
        <f>IF(#REF!&lt;&gt;"",#REF!,"")</f>
        <v>#REF!</v>
      </c>
      <c r="E58" t="e">
        <f>VLOOKUP(B58,'Description Lookup'!$A$1:$B$168,2,FALSE)</f>
        <v>#REF!</v>
      </c>
      <c r="F58" t="e">
        <f>IF(B58&lt;&gt;"",#REF!,"")</f>
        <v>#REF!</v>
      </c>
    </row>
    <row r="59" spans="1:6" x14ac:dyDescent="0.3">
      <c r="A59" t="s">
        <v>220</v>
      </c>
      <c r="B59" t="e">
        <f>IF(#REF!&lt;&gt;"",#REF!,"")</f>
        <v>#REF!</v>
      </c>
      <c r="E59" t="e">
        <f>VLOOKUP(B59,'Description Lookup'!$A$1:$B$168,2,FALSE)</f>
        <v>#REF!</v>
      </c>
      <c r="F59" t="e">
        <f>IF(B59&lt;&gt;"",#REF!,"")</f>
        <v>#REF!</v>
      </c>
    </row>
    <row r="60" spans="1:6" x14ac:dyDescent="0.3">
      <c r="A60" t="s">
        <v>220</v>
      </c>
      <c r="B60" t="e">
        <f>IF(#REF!&lt;&gt;"",#REF!,"")</f>
        <v>#REF!</v>
      </c>
      <c r="E60" t="e">
        <f>VLOOKUP(B60,'Description Lookup'!$A$1:$B$168,2,FALSE)</f>
        <v>#REF!</v>
      </c>
      <c r="F60" t="e">
        <f>IF(B60&lt;&gt;"",#REF!,"")</f>
        <v>#REF!</v>
      </c>
    </row>
    <row r="61" spans="1:6" x14ac:dyDescent="0.3">
      <c r="A61" t="s">
        <v>220</v>
      </c>
      <c r="B61" t="e">
        <f>IF(#REF!&lt;&gt;"",#REF!,"")</f>
        <v>#REF!</v>
      </c>
      <c r="E61" t="e">
        <f>VLOOKUP(B61,'Description Lookup'!$A$1:$B$168,2,FALSE)</f>
        <v>#REF!</v>
      </c>
      <c r="F61" t="e">
        <f>IF(B61&lt;&gt;"",#REF!,"")</f>
        <v>#REF!</v>
      </c>
    </row>
    <row r="62" spans="1:6" x14ac:dyDescent="0.3">
      <c r="A62" s="2" t="s">
        <v>220</v>
      </c>
      <c r="B62" t="e">
        <f>IF(#REF!&lt;&gt;"",#REF!,"")</f>
        <v>#REF!</v>
      </c>
      <c r="E62" t="e">
        <f>VLOOKUP(B62,'Description Lookup'!$A$1:$B$168,2,FALSE)</f>
        <v>#REF!</v>
      </c>
      <c r="F62" t="e">
        <f>IF(B62&lt;&gt;"",#REF!,"")</f>
        <v>#REF!</v>
      </c>
    </row>
    <row r="63" spans="1:6" x14ac:dyDescent="0.3">
      <c r="A63" t="s">
        <v>220</v>
      </c>
      <c r="B63" t="e">
        <f>IF(#REF!&lt;&gt;"",#REF!,"")</f>
        <v>#REF!</v>
      </c>
      <c r="E63" t="e">
        <f>VLOOKUP(B63,'Description Lookup'!$A$1:$B$168,2,FALSE)</f>
        <v>#REF!</v>
      </c>
      <c r="F63" t="e">
        <f>IF(B63&lt;&gt;"",#REF!,"")</f>
        <v>#REF!</v>
      </c>
    </row>
    <row r="64" spans="1:6" x14ac:dyDescent="0.3">
      <c r="A64" t="s">
        <v>220</v>
      </c>
      <c r="B64" t="e">
        <f>IF(#REF!&lt;&gt;"",#REF!,"")</f>
        <v>#REF!</v>
      </c>
      <c r="E64" t="e">
        <f>VLOOKUP(B64,'Description Lookup'!$A$1:$B$168,2,FALSE)</f>
        <v>#REF!</v>
      </c>
      <c r="F64" t="e">
        <f>IF(B64&lt;&gt;"",#REF!,"")</f>
        <v>#REF!</v>
      </c>
    </row>
    <row r="65" spans="1:6" x14ac:dyDescent="0.3">
      <c r="A65" t="s">
        <v>220</v>
      </c>
      <c r="B65" t="e">
        <f>IF(#REF!&lt;&gt;"",#REF!,"")</f>
        <v>#REF!</v>
      </c>
      <c r="E65" t="e">
        <f>VLOOKUP(B65,'Description Lookup'!$A$1:$B$168,2,FALSE)</f>
        <v>#REF!</v>
      </c>
      <c r="F65" t="e">
        <f>IF(B65&lt;&gt;"",#REF!,"")</f>
        <v>#REF!</v>
      </c>
    </row>
    <row r="66" spans="1:6" x14ac:dyDescent="0.3">
      <c r="A66" t="s">
        <v>220</v>
      </c>
      <c r="B66" t="e">
        <f>IF(#REF!&lt;&gt;"",#REF!,"")</f>
        <v>#REF!</v>
      </c>
      <c r="E66" t="e">
        <f>VLOOKUP(B66,'Description Lookup'!$A$1:$B$168,2,FALSE)</f>
        <v>#REF!</v>
      </c>
      <c r="F66" t="e">
        <f>IF(B66&lt;&gt;"",#REF!,"")</f>
        <v>#REF!</v>
      </c>
    </row>
    <row r="67" spans="1:6" x14ac:dyDescent="0.3">
      <c r="A67" t="s">
        <v>220</v>
      </c>
      <c r="B67" t="e">
        <f>IF(#REF!&lt;&gt;"",#REF!,"")</f>
        <v>#REF!</v>
      </c>
      <c r="E67" t="e">
        <f>VLOOKUP(B67,'Description Lookup'!$A$1:$B$168,2,FALSE)</f>
        <v>#REF!</v>
      </c>
      <c r="F67" t="e">
        <f>IF(B67&lt;&gt;"",#REF!,"")</f>
        <v>#REF!</v>
      </c>
    </row>
    <row r="68" spans="1:6" x14ac:dyDescent="0.3">
      <c r="A68" t="s">
        <v>220</v>
      </c>
      <c r="B68" t="e">
        <f>IF(#REF!&lt;&gt;"",#REF!,"")</f>
        <v>#REF!</v>
      </c>
      <c r="E68" t="e">
        <f>VLOOKUP(B68,'Description Lookup'!$A$1:$B$168,2,FALSE)</f>
        <v>#REF!</v>
      </c>
      <c r="F68" t="e">
        <f>IF(B68&lt;&gt;"",#REF!,"")</f>
        <v>#REF!</v>
      </c>
    </row>
    <row r="69" spans="1:6" x14ac:dyDescent="0.3">
      <c r="A69" t="s">
        <v>220</v>
      </c>
      <c r="B69" t="e">
        <f>IF(#REF!&lt;&gt;"",#REF!,"")</f>
        <v>#REF!</v>
      </c>
      <c r="E69" t="e">
        <f>VLOOKUP(B69,'Description Lookup'!$A$1:$B$168,2,FALSE)</f>
        <v>#REF!</v>
      </c>
      <c r="F69" t="e">
        <f>IF(B69&lt;&gt;"",#REF!,"")</f>
        <v>#REF!</v>
      </c>
    </row>
    <row r="70" spans="1:6" x14ac:dyDescent="0.3">
      <c r="A70" t="s">
        <v>220</v>
      </c>
      <c r="B70" t="e">
        <f>IF(#REF!&lt;&gt;"",#REF!,"")</f>
        <v>#REF!</v>
      </c>
      <c r="E70" t="e">
        <f>VLOOKUP(B70,'Description Lookup'!$A$1:$B$168,2,FALSE)</f>
        <v>#REF!</v>
      </c>
      <c r="F70" t="e">
        <f>IF(B70&lt;&gt;"",#REF!,"")</f>
        <v>#REF!</v>
      </c>
    </row>
    <row r="71" spans="1:6" x14ac:dyDescent="0.3">
      <c r="A71" t="s">
        <v>220</v>
      </c>
      <c r="B71" t="e">
        <f>IF(#REF!&lt;&gt;"",#REF!,"")</f>
        <v>#REF!</v>
      </c>
      <c r="E71" t="e">
        <f>VLOOKUP(B71,'Description Lookup'!$A$1:$B$168,2,FALSE)</f>
        <v>#REF!</v>
      </c>
      <c r="F71" t="e">
        <f>IF(B71&lt;&gt;"",#REF!,"")</f>
        <v>#REF!</v>
      </c>
    </row>
    <row r="72" spans="1:6" x14ac:dyDescent="0.3">
      <c r="A72" t="s">
        <v>220</v>
      </c>
      <c r="B72" t="e">
        <f>IF(#REF!&lt;&gt;"",#REF!,"")</f>
        <v>#REF!</v>
      </c>
      <c r="E72" t="e">
        <f>VLOOKUP(B72,'Description Lookup'!$A$1:$B$168,2,FALSE)</f>
        <v>#REF!</v>
      </c>
      <c r="F72" t="e">
        <f>IF(B72&lt;&gt;"",#REF!,"")</f>
        <v>#REF!</v>
      </c>
    </row>
    <row r="73" spans="1:6" x14ac:dyDescent="0.3">
      <c r="A73" t="s">
        <v>220</v>
      </c>
      <c r="B73" t="e">
        <f>IF(#REF!&lt;&gt;"",#REF!,"")</f>
        <v>#REF!</v>
      </c>
      <c r="E73" t="e">
        <f>VLOOKUP(B73,'Description Lookup'!$A$1:$B$168,2,FALSE)</f>
        <v>#REF!</v>
      </c>
      <c r="F73" t="e">
        <f>IF(B73&lt;&gt;"",#REF!,"")</f>
        <v>#REF!</v>
      </c>
    </row>
    <row r="74" spans="1:6" x14ac:dyDescent="0.3">
      <c r="A74" t="s">
        <v>220</v>
      </c>
      <c r="B74" t="e">
        <f>IF(#REF!&lt;&gt;"",#REF!,"")</f>
        <v>#REF!</v>
      </c>
      <c r="E74" t="e">
        <f>VLOOKUP(B74,'Description Lookup'!$A$1:$B$168,2,FALSE)</f>
        <v>#REF!</v>
      </c>
      <c r="F74" t="e">
        <f>IF(B74&lt;&gt;"",#REF!,"")</f>
        <v>#REF!</v>
      </c>
    </row>
    <row r="75" spans="1:6" x14ac:dyDescent="0.3">
      <c r="A75" t="s">
        <v>220</v>
      </c>
      <c r="B75" t="e">
        <f>IF(#REF!&lt;&gt;"",#REF!,"")</f>
        <v>#REF!</v>
      </c>
      <c r="E75" t="e">
        <f>VLOOKUP(B75,'Description Lookup'!$A$1:$B$168,2,FALSE)</f>
        <v>#REF!</v>
      </c>
      <c r="F75" t="e">
        <f>IF(B75&lt;&gt;"",#REF!,"")</f>
        <v>#REF!</v>
      </c>
    </row>
    <row r="76" spans="1:6" x14ac:dyDescent="0.3">
      <c r="A76" t="s">
        <v>220</v>
      </c>
      <c r="B76" t="e">
        <f>IF(#REF!&lt;&gt;"",#REF!,"")</f>
        <v>#REF!</v>
      </c>
      <c r="E76" t="e">
        <f>VLOOKUP(B76,'Description Lookup'!$A$1:$B$168,2,FALSE)</f>
        <v>#REF!</v>
      </c>
      <c r="F76" t="e">
        <f>IF(B76&lt;&gt;"",#REF!,"")</f>
        <v>#REF!</v>
      </c>
    </row>
    <row r="77" spans="1:6" x14ac:dyDescent="0.3">
      <c r="A77" s="2" t="s">
        <v>220</v>
      </c>
      <c r="B77" t="e">
        <f>IF(#REF!&lt;&gt;"",#REF!,"")</f>
        <v>#REF!</v>
      </c>
      <c r="E77" t="e">
        <f>VLOOKUP(B77,'Description Lookup'!$A$1:$B$168,2,FALSE)</f>
        <v>#REF!</v>
      </c>
      <c r="F77" t="e">
        <f>IF(B77&lt;&gt;"",#REF!,"")</f>
        <v>#REF!</v>
      </c>
    </row>
    <row r="78" spans="1:6" x14ac:dyDescent="0.3">
      <c r="A78" t="s">
        <v>220</v>
      </c>
      <c r="B78" t="e">
        <f>IF(#REF!&lt;&gt;"",#REF!,"")</f>
        <v>#REF!</v>
      </c>
      <c r="E78" t="e">
        <f>VLOOKUP(B78,'Description Lookup'!$A$1:$B$168,2,FALSE)</f>
        <v>#REF!</v>
      </c>
      <c r="F78" t="e">
        <f>IF(B78&lt;&gt;"",#REF!,"")</f>
        <v>#REF!</v>
      </c>
    </row>
    <row r="79" spans="1:6" x14ac:dyDescent="0.3">
      <c r="A79" t="s">
        <v>220</v>
      </c>
      <c r="B79" t="e">
        <f>IF(#REF!&lt;&gt;"",#REF!,"")</f>
        <v>#REF!</v>
      </c>
      <c r="E79" t="e">
        <f>VLOOKUP(B79,'Description Lookup'!$A$1:$B$168,2,FALSE)</f>
        <v>#REF!</v>
      </c>
      <c r="F79" t="e">
        <f>IF(B79&lt;&gt;"",#REF!,"")</f>
        <v>#REF!</v>
      </c>
    </row>
    <row r="80" spans="1:6" x14ac:dyDescent="0.3">
      <c r="A80" t="s">
        <v>220</v>
      </c>
      <c r="B80" t="e">
        <f>IF(#REF!&lt;&gt;"",#REF!,"")</f>
        <v>#REF!</v>
      </c>
      <c r="E80" t="e">
        <f>VLOOKUP(B80,'Description Lookup'!$A$1:$B$168,2,FALSE)</f>
        <v>#REF!</v>
      </c>
      <c r="F80" t="e">
        <f>IF(B80&lt;&gt;"",#REF!,"")</f>
        <v>#REF!</v>
      </c>
    </row>
    <row r="81" spans="1:6" x14ac:dyDescent="0.3">
      <c r="A81" t="s">
        <v>220</v>
      </c>
      <c r="B81" t="e">
        <f>IF(#REF!&lt;&gt;"",#REF!,"")</f>
        <v>#REF!</v>
      </c>
      <c r="E81" t="e">
        <f>VLOOKUP(B81,'Description Lookup'!$A$1:$B$168,2,FALSE)</f>
        <v>#REF!</v>
      </c>
      <c r="F81" t="e">
        <f>IF(B81&lt;&gt;"",#REF!,"")</f>
        <v>#REF!</v>
      </c>
    </row>
    <row r="82" spans="1:6" x14ac:dyDescent="0.3">
      <c r="A82" t="s">
        <v>220</v>
      </c>
      <c r="B82" t="e">
        <f>IF(#REF!&lt;&gt;"",#REF!,"")</f>
        <v>#REF!</v>
      </c>
      <c r="E82" t="e">
        <f>VLOOKUP(B82,'Description Lookup'!$A$1:$B$168,2,FALSE)</f>
        <v>#REF!</v>
      </c>
      <c r="F82" t="e">
        <f>IF(B82&lt;&gt;"",#REF!,"")</f>
        <v>#REF!</v>
      </c>
    </row>
    <row r="83" spans="1:6" x14ac:dyDescent="0.3">
      <c r="A83" t="s">
        <v>220</v>
      </c>
      <c r="B83" t="e">
        <f>IF(#REF!&lt;&gt;"",#REF!,"")</f>
        <v>#REF!</v>
      </c>
      <c r="E83" t="e">
        <f>VLOOKUP(B83,'Description Lookup'!$A$1:$B$168,2,FALSE)</f>
        <v>#REF!</v>
      </c>
      <c r="F83" t="e">
        <f>IF(B83&lt;&gt;"",#REF!,"")</f>
        <v>#REF!</v>
      </c>
    </row>
    <row r="84" spans="1:6" x14ac:dyDescent="0.3">
      <c r="A84" t="s">
        <v>220</v>
      </c>
      <c r="B84" t="e">
        <f>IF(#REF!&lt;&gt;"",#REF!,"")</f>
        <v>#REF!</v>
      </c>
      <c r="E84" t="e">
        <f>VLOOKUP(B84,'Description Lookup'!$A$1:$B$168,2,FALSE)</f>
        <v>#REF!</v>
      </c>
      <c r="F84" t="e">
        <f>IF(B84&lt;&gt;"",#REF!,"")</f>
        <v>#REF!</v>
      </c>
    </row>
    <row r="85" spans="1:6" x14ac:dyDescent="0.3">
      <c r="A85" t="s">
        <v>220</v>
      </c>
      <c r="B85" t="e">
        <f>IF(#REF!&lt;&gt;"",#REF!,"")</f>
        <v>#REF!</v>
      </c>
      <c r="E85" t="e">
        <f>VLOOKUP(B85,'Description Lookup'!$A$1:$B$168,2,FALSE)</f>
        <v>#REF!</v>
      </c>
      <c r="F85" t="e">
        <f>IF(B85&lt;&gt;"",#REF!,"")</f>
        <v>#REF!</v>
      </c>
    </row>
    <row r="86" spans="1:6" x14ac:dyDescent="0.3">
      <c r="A86" t="s">
        <v>220</v>
      </c>
      <c r="B86" t="e">
        <f>IF(#REF!&lt;&gt;"",#REF!,"")</f>
        <v>#REF!</v>
      </c>
      <c r="E86" t="e">
        <f>VLOOKUP(B86,'Description Lookup'!$A$1:$B$168,2,FALSE)</f>
        <v>#REF!</v>
      </c>
      <c r="F86" t="e">
        <f>IF(B86&lt;&gt;"",#REF!,"")</f>
        <v>#REF!</v>
      </c>
    </row>
    <row r="87" spans="1:6" x14ac:dyDescent="0.3">
      <c r="A87" t="s">
        <v>220</v>
      </c>
      <c r="B87" t="e">
        <f>IF(#REF!&lt;&gt;"",#REF!,"")</f>
        <v>#REF!</v>
      </c>
      <c r="E87" t="e">
        <f>VLOOKUP(B87,'Description Lookup'!$A$1:$B$168,2,FALSE)</f>
        <v>#REF!</v>
      </c>
      <c r="F87" t="e">
        <f>IF(B87&lt;&gt;"",#REF!,"")</f>
        <v>#REF!</v>
      </c>
    </row>
    <row r="88" spans="1:6" x14ac:dyDescent="0.3">
      <c r="A88" t="s">
        <v>220</v>
      </c>
      <c r="B88" t="e">
        <f>IF(#REF!&lt;&gt;"",#REF!,"")</f>
        <v>#REF!</v>
      </c>
      <c r="E88" t="e">
        <f>VLOOKUP(B88,'Description Lookup'!$A$1:$B$168,2,FALSE)</f>
        <v>#REF!</v>
      </c>
      <c r="F88" t="e">
        <f>IF(B88&lt;&gt;"",#REF!,"")</f>
        <v>#REF!</v>
      </c>
    </row>
    <row r="89" spans="1:6" x14ac:dyDescent="0.3">
      <c r="A89" t="s">
        <v>220</v>
      </c>
      <c r="B89" t="e">
        <f>IF(#REF!&lt;&gt;"",#REF!,"")</f>
        <v>#REF!</v>
      </c>
      <c r="E89" t="e">
        <f>VLOOKUP(B89,'Description Lookup'!$A$1:$B$168,2,FALSE)</f>
        <v>#REF!</v>
      </c>
      <c r="F89" t="e">
        <f>IF(B89&lt;&gt;"",#REF!,"")</f>
        <v>#REF!</v>
      </c>
    </row>
    <row r="90" spans="1:6" x14ac:dyDescent="0.3">
      <c r="A90" t="s">
        <v>220</v>
      </c>
      <c r="B90" t="e">
        <f>IF(#REF!&lt;&gt;"",#REF!,"")</f>
        <v>#REF!</v>
      </c>
      <c r="E90" t="e">
        <f>VLOOKUP(B90,'Description Lookup'!$A$1:$B$168,2,FALSE)</f>
        <v>#REF!</v>
      </c>
      <c r="F90" t="e">
        <f>IF(B90&lt;&gt;"",#REF!,"")</f>
        <v>#REF!</v>
      </c>
    </row>
    <row r="91" spans="1:6" x14ac:dyDescent="0.3">
      <c r="A91" t="s">
        <v>220</v>
      </c>
      <c r="B91" t="e">
        <f>IF(#REF!&lt;&gt;"",#REF!,"")</f>
        <v>#REF!</v>
      </c>
      <c r="E91" t="e">
        <f>VLOOKUP(B91,'Description Lookup'!$A$1:$B$168,2,FALSE)</f>
        <v>#REF!</v>
      </c>
      <c r="F91" t="e">
        <f>IF(B91&lt;&gt;"",#REF!,"")</f>
        <v>#REF!</v>
      </c>
    </row>
    <row r="92" spans="1:6" x14ac:dyDescent="0.3">
      <c r="A92" t="s">
        <v>220</v>
      </c>
      <c r="B92" t="e">
        <f>IF(#REF!&lt;&gt;"",#REF!,"")</f>
        <v>#REF!</v>
      </c>
      <c r="E92" t="e">
        <f>VLOOKUP(B92,'Description Lookup'!$A$1:$B$168,2,FALSE)</f>
        <v>#REF!</v>
      </c>
      <c r="F92" t="e">
        <f>IF(B92&lt;&gt;"",#REF!,"")</f>
        <v>#REF!</v>
      </c>
    </row>
    <row r="93" spans="1:6" x14ac:dyDescent="0.3">
      <c r="A93" t="s">
        <v>220</v>
      </c>
      <c r="B93" t="e">
        <f>IF(#REF!&lt;&gt;"",#REF!,"")</f>
        <v>#REF!</v>
      </c>
      <c r="E93" t="e">
        <f>VLOOKUP(B93,'Description Lookup'!$A$1:$B$168,2,FALSE)</f>
        <v>#REF!</v>
      </c>
      <c r="F93" t="e">
        <f>IF(B93&lt;&gt;"",#REF!,"")</f>
        <v>#REF!</v>
      </c>
    </row>
    <row r="94" spans="1:6" x14ac:dyDescent="0.3">
      <c r="A94" t="s">
        <v>220</v>
      </c>
      <c r="B94" t="e">
        <f>IF(#REF!&lt;&gt;"",#REF!,"")</f>
        <v>#REF!</v>
      </c>
      <c r="E94" t="e">
        <f>VLOOKUP(B94,'Description Lookup'!$A$1:$B$168,2,FALSE)</f>
        <v>#REF!</v>
      </c>
      <c r="F94" t="e">
        <f>IF(B94&lt;&gt;"",#REF!,"")</f>
        <v>#REF!</v>
      </c>
    </row>
    <row r="95" spans="1:6" x14ac:dyDescent="0.3">
      <c r="A95" t="s">
        <v>220</v>
      </c>
      <c r="B95" t="e">
        <f>IF(#REF!&lt;&gt;"",#REF!,"")</f>
        <v>#REF!</v>
      </c>
      <c r="E95" t="e">
        <f>VLOOKUP(B95,'Description Lookup'!$A$1:$B$168,2,FALSE)</f>
        <v>#REF!</v>
      </c>
      <c r="F95" t="e">
        <f>IF(B95&lt;&gt;"",#REF!,"")</f>
        <v>#REF!</v>
      </c>
    </row>
    <row r="96" spans="1:6" x14ac:dyDescent="0.3">
      <c r="A96" t="s">
        <v>220</v>
      </c>
      <c r="B96" t="e">
        <f>IF(#REF!&lt;&gt;"",#REF!,"")</f>
        <v>#REF!</v>
      </c>
      <c r="E96" t="e">
        <f>VLOOKUP(B96,'Description Lookup'!$A$1:$B$168,2,FALSE)</f>
        <v>#REF!</v>
      </c>
      <c r="F96" t="e">
        <f>IF(B96&lt;&gt;"",#REF!,"")</f>
        <v>#REF!</v>
      </c>
    </row>
    <row r="97" spans="1:6" x14ac:dyDescent="0.3">
      <c r="A97" t="s">
        <v>220</v>
      </c>
      <c r="B97" t="e">
        <f>IF(#REF!&lt;&gt;"",#REF!,"")</f>
        <v>#REF!</v>
      </c>
      <c r="E97" t="e">
        <f>VLOOKUP(B97,'Description Lookup'!$A$1:$B$168,2,FALSE)</f>
        <v>#REF!</v>
      </c>
      <c r="F97" t="e">
        <f>IF(B97&lt;&gt;"",#REF!,"")</f>
        <v>#REF!</v>
      </c>
    </row>
    <row r="98" spans="1:6" x14ac:dyDescent="0.3">
      <c r="A98" t="s">
        <v>220</v>
      </c>
      <c r="B98" t="e">
        <f>IF(#REF!&lt;&gt;"",#REF!,"")</f>
        <v>#REF!</v>
      </c>
      <c r="E98" t="e">
        <f>VLOOKUP(B98,'Description Lookup'!$A$1:$B$168,2,FALSE)</f>
        <v>#REF!</v>
      </c>
      <c r="F98" t="e">
        <f>IF(B98&lt;&gt;"",#REF!,"")</f>
        <v>#REF!</v>
      </c>
    </row>
    <row r="99" spans="1:6" x14ac:dyDescent="0.3">
      <c r="A99" t="s">
        <v>220</v>
      </c>
      <c r="B99" t="e">
        <f>IF(#REF!&lt;&gt;"",#REF!,"")</f>
        <v>#REF!</v>
      </c>
      <c r="E99" t="e">
        <f>VLOOKUP(B99,'Description Lookup'!$A$1:$B$168,2,FALSE)</f>
        <v>#REF!</v>
      </c>
      <c r="F99" t="e">
        <f>IF(B99&lt;&gt;"",#REF!,"")</f>
        <v>#REF!</v>
      </c>
    </row>
    <row r="100" spans="1:6" x14ac:dyDescent="0.3">
      <c r="A100" t="s">
        <v>220</v>
      </c>
      <c r="B100" t="e">
        <f>IF(#REF!&lt;&gt;"",#REF!,"")</f>
        <v>#REF!</v>
      </c>
      <c r="E100" t="e">
        <f>VLOOKUP(B100,'Description Lookup'!$A$1:$B$168,2,FALSE)</f>
        <v>#REF!</v>
      </c>
      <c r="F100" t="e">
        <f>IF(B100&lt;&gt;"",#REF!,"")</f>
        <v>#REF!</v>
      </c>
    </row>
    <row r="101" spans="1:6" x14ac:dyDescent="0.3">
      <c r="A101" t="s">
        <v>220</v>
      </c>
      <c r="B101" t="e">
        <f>IF(#REF!&lt;&gt;"",#REF!,"")</f>
        <v>#REF!</v>
      </c>
      <c r="E101" t="e">
        <f>VLOOKUP(B101,'Description Lookup'!$A$1:$B$168,2,FALSE)</f>
        <v>#REF!</v>
      </c>
      <c r="F101" t="e">
        <f>IF(B101&lt;&gt;"",#REF!,"")</f>
        <v>#REF!</v>
      </c>
    </row>
    <row r="102" spans="1:6" x14ac:dyDescent="0.3">
      <c r="A102" s="2" t="s">
        <v>220</v>
      </c>
      <c r="B102" t="e">
        <f>IF(#REF!&lt;&gt;"",#REF!,"")</f>
        <v>#REF!</v>
      </c>
      <c r="E102" t="e">
        <f>VLOOKUP(B102,'Description Lookup'!$A$1:$B$168,2,FALSE)</f>
        <v>#REF!</v>
      </c>
      <c r="F102" t="e">
        <f>IF(B102&lt;&gt;"",#REF!,"")</f>
        <v>#REF!</v>
      </c>
    </row>
    <row r="103" spans="1:6" x14ac:dyDescent="0.3">
      <c r="A103" s="1" t="s">
        <v>220</v>
      </c>
      <c r="B103" t="e">
        <f>IF(#REF!&lt;&gt;"",#REF!,"")</f>
        <v>#REF!</v>
      </c>
      <c r="E103" t="e">
        <f>VLOOKUP(B103,'Description Lookup'!$A$1:$B$168,2,FALSE)</f>
        <v>#REF!</v>
      </c>
      <c r="F103" t="e">
        <f>IF(B103&lt;&gt;"",#REF!,"")</f>
        <v>#REF!</v>
      </c>
    </row>
    <row r="104" spans="1:6" x14ac:dyDescent="0.3">
      <c r="A104" s="1" t="s">
        <v>220</v>
      </c>
      <c r="B104" t="e">
        <f>IF(#REF!&lt;&gt;"",#REF!,"")</f>
        <v>#REF!</v>
      </c>
      <c r="E104" t="e">
        <f>VLOOKUP(B104,'Description Lookup'!$A$1:$B$168,2,FALSE)</f>
        <v>#REF!</v>
      </c>
      <c r="F104" t="e">
        <f>IF(B104&lt;&gt;"",#REF!,"")</f>
        <v>#REF!</v>
      </c>
    </row>
    <row r="105" spans="1:6" x14ac:dyDescent="0.3">
      <c r="A105" s="1" t="s">
        <v>220</v>
      </c>
      <c r="B105" t="e">
        <f>IF(#REF!&lt;&gt;"",#REF!,"")</f>
        <v>#REF!</v>
      </c>
      <c r="E105" t="e">
        <f>VLOOKUP(B105,'Description Lookup'!$A$1:$B$168,2,FALSE)</f>
        <v>#REF!</v>
      </c>
      <c r="F105" t="e">
        <f>IF(B105&lt;&gt;"",#REF!,"")</f>
        <v>#REF!</v>
      </c>
    </row>
    <row r="106" spans="1:6" x14ac:dyDescent="0.3">
      <c r="A106" s="1" t="s">
        <v>220</v>
      </c>
      <c r="B106" t="e">
        <f>IF(#REF!&lt;&gt;"",#REF!,"")</f>
        <v>#REF!</v>
      </c>
      <c r="E106" t="e">
        <f>VLOOKUP(B106,'Description Lookup'!$A$1:$B$168,2,FALSE)</f>
        <v>#REF!</v>
      </c>
      <c r="F106" t="e">
        <f>IF(B106&lt;&gt;"",#REF!,"")</f>
        <v>#REF!</v>
      </c>
    </row>
    <row r="107" spans="1:6" x14ac:dyDescent="0.3">
      <c r="A107" s="1" t="s">
        <v>220</v>
      </c>
      <c r="B107" t="e">
        <f>IF(#REF!&lt;&gt;"",#REF!,"")</f>
        <v>#REF!</v>
      </c>
      <c r="E107" t="e">
        <f>VLOOKUP(B107,'Description Lookup'!$A$1:$B$168,2,FALSE)</f>
        <v>#REF!</v>
      </c>
      <c r="F107" t="e">
        <f>IF(B107&lt;&gt;"",#REF!,"")</f>
        <v>#REF!</v>
      </c>
    </row>
    <row r="108" spans="1:6" x14ac:dyDescent="0.3">
      <c r="A108" s="1" t="s">
        <v>220</v>
      </c>
      <c r="B108" t="e">
        <f>IF(#REF!&lt;&gt;"",#REF!,"")</f>
        <v>#REF!</v>
      </c>
      <c r="E108" t="e">
        <f>VLOOKUP(B108,'Description Lookup'!$A$1:$B$168,2,FALSE)</f>
        <v>#REF!</v>
      </c>
      <c r="F108" t="e">
        <f>IF(B108&lt;&gt;"",#REF!,"")</f>
        <v>#REF!</v>
      </c>
    </row>
    <row r="109" spans="1:6" x14ac:dyDescent="0.3">
      <c r="A109" s="1" t="s">
        <v>220</v>
      </c>
      <c r="B109" t="e">
        <f>IF(#REF!&lt;&gt;"",#REF!,"")</f>
        <v>#REF!</v>
      </c>
      <c r="E109" t="e">
        <f>VLOOKUP(B109,'Description Lookup'!$A$1:$B$168,2,FALSE)</f>
        <v>#REF!</v>
      </c>
      <c r="F109" t="e">
        <f>IF(B109&lt;&gt;"",#REF!,"")</f>
        <v>#REF!</v>
      </c>
    </row>
    <row r="110" spans="1:6" x14ac:dyDescent="0.3">
      <c r="A110" s="1" t="s">
        <v>220</v>
      </c>
      <c r="B110" t="e">
        <f>IF(#REF!&lt;&gt;"",#REF!,"")</f>
        <v>#REF!</v>
      </c>
      <c r="E110" t="e">
        <f>VLOOKUP(B110,'Description Lookup'!$A$1:$B$168,2,FALSE)</f>
        <v>#REF!</v>
      </c>
      <c r="F110" t="e">
        <f>IF(B110&lt;&gt;"",#REF!,"")</f>
        <v>#REF!</v>
      </c>
    </row>
    <row r="111" spans="1:6" x14ac:dyDescent="0.3">
      <c r="A111" s="1" t="s">
        <v>220</v>
      </c>
      <c r="B111" t="e">
        <f>IF(#REF!&lt;&gt;"",#REF!,"")</f>
        <v>#REF!</v>
      </c>
      <c r="E111" t="e">
        <f>VLOOKUP(B111,'Description Lookup'!$A$1:$B$168,2,FALSE)</f>
        <v>#REF!</v>
      </c>
      <c r="F111" t="e">
        <f>IF(B111&lt;&gt;"",#REF!,"")</f>
        <v>#REF!</v>
      </c>
    </row>
    <row r="112" spans="1:6" x14ac:dyDescent="0.3">
      <c r="A112" s="1" t="s">
        <v>220</v>
      </c>
      <c r="B112" t="e">
        <f>IF(#REF!&lt;&gt;"",#REF!,"")</f>
        <v>#REF!</v>
      </c>
      <c r="E112" t="e">
        <f>VLOOKUP(B112,'Description Lookup'!$A$1:$B$168,2,FALSE)</f>
        <v>#REF!</v>
      </c>
      <c r="F112" t="e">
        <f>IF(B112&lt;&gt;"",#REF!,"")</f>
        <v>#REF!</v>
      </c>
    </row>
    <row r="113" spans="1:6" x14ac:dyDescent="0.3">
      <c r="A113" s="1" t="s">
        <v>220</v>
      </c>
      <c r="B113" t="e">
        <f>IF(#REF!&lt;&gt;"",#REF!,"")</f>
        <v>#REF!</v>
      </c>
      <c r="E113" t="e">
        <f>VLOOKUP(B113,'Description Lookup'!$A$1:$B$168,2,FALSE)</f>
        <v>#REF!</v>
      </c>
      <c r="F113" t="e">
        <f>IF(B113&lt;&gt;"",#REF!,"")</f>
        <v>#REF!</v>
      </c>
    </row>
    <row r="114" spans="1:6" x14ac:dyDescent="0.3">
      <c r="A114" s="1" t="s">
        <v>220</v>
      </c>
      <c r="B114" t="e">
        <f>IF(#REF!&lt;&gt;"",#REF!,"")</f>
        <v>#REF!</v>
      </c>
      <c r="E114" t="e">
        <f>VLOOKUP(B114,'Description Lookup'!$A$1:$B$168,2,FALSE)</f>
        <v>#REF!</v>
      </c>
      <c r="F114" t="e">
        <f>IF(B114&lt;&gt;"",#REF!,"")</f>
        <v>#REF!</v>
      </c>
    </row>
    <row r="115" spans="1:6" x14ac:dyDescent="0.3">
      <c r="A115" s="1" t="s">
        <v>220</v>
      </c>
      <c r="B115" t="e">
        <f>IF(#REF!&lt;&gt;"",#REF!,"")</f>
        <v>#REF!</v>
      </c>
      <c r="E115" t="e">
        <f>VLOOKUP(B115,'Description Lookup'!$A$1:$B$168,2,FALSE)</f>
        <v>#REF!</v>
      </c>
      <c r="F115" t="e">
        <f>IF(B115&lt;&gt;"",#REF!,"")</f>
        <v>#REF!</v>
      </c>
    </row>
    <row r="116" spans="1:6" x14ac:dyDescent="0.3">
      <c r="A116" s="1" t="s">
        <v>220</v>
      </c>
      <c r="B116" t="e">
        <f>IF(#REF!&lt;&gt;"",#REF!,"")</f>
        <v>#REF!</v>
      </c>
      <c r="E116" t="e">
        <f>VLOOKUP(B116,'Description Lookup'!$A$1:$B$168,2,FALSE)</f>
        <v>#REF!</v>
      </c>
      <c r="F116" t="e">
        <f>IF(B116&lt;&gt;"",#REF!,"")</f>
        <v>#REF!</v>
      </c>
    </row>
    <row r="117" spans="1:6" x14ac:dyDescent="0.3">
      <c r="A117" s="1" t="s">
        <v>220</v>
      </c>
      <c r="B117" t="e">
        <f>IF(#REF!&lt;&gt;"",#REF!,"")</f>
        <v>#REF!</v>
      </c>
      <c r="E117" t="e">
        <f>VLOOKUP(B117,'Description Lookup'!$A$1:$B$168,2,FALSE)</f>
        <v>#REF!</v>
      </c>
      <c r="F117" t="e">
        <f>IF(B117&lt;&gt;"",#REF!,"")</f>
        <v>#REF!</v>
      </c>
    </row>
    <row r="118" spans="1:6" x14ac:dyDescent="0.3">
      <c r="A118" s="1" t="s">
        <v>220</v>
      </c>
      <c r="B118" t="e">
        <f>IF(#REF!&lt;&gt;"",#REF!,"")</f>
        <v>#REF!</v>
      </c>
      <c r="E118" t="e">
        <f>VLOOKUP(B118,'Description Lookup'!$A$1:$B$168,2,FALSE)</f>
        <v>#REF!</v>
      </c>
      <c r="F118" t="e">
        <f>IF(B118&lt;&gt;"",#REF!,"")</f>
        <v>#REF!</v>
      </c>
    </row>
    <row r="119" spans="1:6" x14ac:dyDescent="0.3">
      <c r="A119" s="1" t="s">
        <v>220</v>
      </c>
      <c r="B119" t="e">
        <f>IF(#REF!&lt;&gt;"",#REF!,"")</f>
        <v>#REF!</v>
      </c>
      <c r="E119" t="e">
        <f>VLOOKUP(B119,'Description Lookup'!$A$1:$B$168,2,FALSE)</f>
        <v>#REF!</v>
      </c>
      <c r="F119" t="e">
        <f>IF(B119&lt;&gt;"",#REF!,"")</f>
        <v>#REF!</v>
      </c>
    </row>
    <row r="120" spans="1:6" x14ac:dyDescent="0.3">
      <c r="A120" s="1" t="s">
        <v>220</v>
      </c>
      <c r="B120" t="e">
        <f>IF(#REF!&lt;&gt;"",#REF!,"")</f>
        <v>#REF!</v>
      </c>
      <c r="E120" t="e">
        <f>VLOOKUP(B120,'Description Lookup'!$A$1:$B$168,2,FALSE)</f>
        <v>#REF!</v>
      </c>
      <c r="F120" t="e">
        <f>IF(B120&lt;&gt;"",#REF!,"")</f>
        <v>#REF!</v>
      </c>
    </row>
    <row r="121" spans="1:6" x14ac:dyDescent="0.3">
      <c r="A121" s="1" t="s">
        <v>220</v>
      </c>
      <c r="B121" t="e">
        <f>IF(#REF!&lt;&gt;"",#REF!,"")</f>
        <v>#REF!</v>
      </c>
      <c r="E121" t="e">
        <f>VLOOKUP(B121,'Description Lookup'!$A$1:$B$168,2,FALSE)</f>
        <v>#REF!</v>
      </c>
      <c r="F121" t="e">
        <f>IF(B121&lt;&gt;"",#REF!,"")</f>
        <v>#REF!</v>
      </c>
    </row>
    <row r="122" spans="1:6" x14ac:dyDescent="0.3">
      <c r="A122" s="1" t="s">
        <v>220</v>
      </c>
      <c r="B122" t="e">
        <f>IF(#REF!&lt;&gt;"",#REF!,"")</f>
        <v>#REF!</v>
      </c>
      <c r="E122" t="e">
        <f>VLOOKUP(B122,'Description Lookup'!$A$1:$B$168,2,FALSE)</f>
        <v>#REF!</v>
      </c>
      <c r="F122" t="e">
        <f>IF(B122&lt;&gt;"",#REF!,"")</f>
        <v>#REF!</v>
      </c>
    </row>
    <row r="123" spans="1:6" x14ac:dyDescent="0.3">
      <c r="A123" s="1" t="s">
        <v>220</v>
      </c>
      <c r="B123" t="e">
        <f>IF(#REF!&lt;&gt;"",#REF!,"")</f>
        <v>#REF!</v>
      </c>
      <c r="E123" t="e">
        <f>VLOOKUP(B123,'Description Lookup'!$A$1:$B$168,2,FALSE)</f>
        <v>#REF!</v>
      </c>
      <c r="F123" t="e">
        <f>IF(B123&lt;&gt;"",#REF!,"")</f>
        <v>#REF!</v>
      </c>
    </row>
    <row r="124" spans="1:6" x14ac:dyDescent="0.3">
      <c r="A124" s="1" t="s">
        <v>220</v>
      </c>
      <c r="B124" t="e">
        <f>IF(#REF!&lt;&gt;"",#REF!,"")</f>
        <v>#REF!</v>
      </c>
      <c r="E124" t="e">
        <f>VLOOKUP(B124,'Description Lookup'!$A$1:$B$168,2,FALSE)</f>
        <v>#REF!</v>
      </c>
      <c r="F124" t="e">
        <f>IF(B124&lt;&gt;"",#REF!,"")</f>
        <v>#REF!</v>
      </c>
    </row>
    <row r="125" spans="1:6" x14ac:dyDescent="0.3">
      <c r="A125" s="1" t="s">
        <v>220</v>
      </c>
      <c r="B125" t="e">
        <f>IF(#REF!&lt;&gt;"",#REF!,"")</f>
        <v>#REF!</v>
      </c>
      <c r="E125" t="e">
        <f>VLOOKUP(B125,'Description Lookup'!$A$1:$B$168,2,FALSE)</f>
        <v>#REF!</v>
      </c>
      <c r="F125" t="e">
        <f>IF(B125&lt;&gt;"",#REF!,"")</f>
        <v>#REF!</v>
      </c>
    </row>
    <row r="126" spans="1:6" x14ac:dyDescent="0.3">
      <c r="A126" s="1" t="s">
        <v>220</v>
      </c>
      <c r="B126" t="e">
        <f>IF(#REF!&lt;&gt;"",#REF!,"")</f>
        <v>#REF!</v>
      </c>
      <c r="E126" t="e">
        <f>VLOOKUP(B126,'Description Lookup'!$A$1:$B$168,2,FALSE)</f>
        <v>#REF!</v>
      </c>
      <c r="F126" t="e">
        <f>IF(B126&lt;&gt;"",#REF!,"")</f>
        <v>#REF!</v>
      </c>
    </row>
    <row r="127" spans="1:6" x14ac:dyDescent="0.3">
      <c r="A127" s="1" t="s">
        <v>220</v>
      </c>
      <c r="B127" t="e">
        <f>IF(#REF!&lt;&gt;"",#REF!,"")</f>
        <v>#REF!</v>
      </c>
      <c r="E127" t="e">
        <f>VLOOKUP(B127,'Description Lookup'!$A$1:$B$168,2,FALSE)</f>
        <v>#REF!</v>
      </c>
      <c r="F127" t="e">
        <f>IF(B127&lt;&gt;"",#REF!,"")</f>
        <v>#REF!</v>
      </c>
    </row>
    <row r="128" spans="1:6" x14ac:dyDescent="0.3">
      <c r="A128" s="1" t="s">
        <v>220</v>
      </c>
      <c r="B128" t="e">
        <f>IF(#REF!&lt;&gt;"",#REF!,"")</f>
        <v>#REF!</v>
      </c>
      <c r="E128" t="e">
        <f>VLOOKUP(B128,'Description Lookup'!$A$1:$B$168,2,FALSE)</f>
        <v>#REF!</v>
      </c>
      <c r="F128" t="e">
        <f>IF(B128&lt;&gt;"",#REF!,"")</f>
        <v>#REF!</v>
      </c>
    </row>
    <row r="129" spans="1:6" x14ac:dyDescent="0.3">
      <c r="A129" s="1" t="s">
        <v>220</v>
      </c>
      <c r="B129" t="e">
        <f>IF(#REF!&lt;&gt;"",#REF!,"")</f>
        <v>#REF!</v>
      </c>
      <c r="E129" t="e">
        <f>VLOOKUP(B129,'Description Lookup'!$A$1:$B$168,2,FALSE)</f>
        <v>#REF!</v>
      </c>
      <c r="F129" t="e">
        <f>IF(B129&lt;&gt;"",#REF!,"")</f>
        <v>#REF!</v>
      </c>
    </row>
    <row r="130" spans="1:6" x14ac:dyDescent="0.3">
      <c r="A130" s="1" t="s">
        <v>220</v>
      </c>
      <c r="B130" t="e">
        <f>IF(#REF!&lt;&gt;"",#REF!,"")</f>
        <v>#REF!</v>
      </c>
      <c r="E130" t="e">
        <f>VLOOKUP(B130,'Description Lookup'!$A$1:$B$168,2,FALSE)</f>
        <v>#REF!</v>
      </c>
      <c r="F130" t="e">
        <f>IF(B130&lt;&gt;"",#REF!,"")</f>
        <v>#REF!</v>
      </c>
    </row>
    <row r="131" spans="1:6" x14ac:dyDescent="0.3">
      <c r="A131" s="1" t="s">
        <v>220</v>
      </c>
      <c r="B131" t="e">
        <f>IF(#REF!&lt;&gt;"",#REF!,"")</f>
        <v>#REF!</v>
      </c>
      <c r="E131" t="e">
        <f>VLOOKUP(B131,'Description Lookup'!$A$1:$B$168,2,FALSE)</f>
        <v>#REF!</v>
      </c>
      <c r="F131" t="e">
        <f>IF(B131&lt;&gt;"",#REF!,"")</f>
        <v>#REF!</v>
      </c>
    </row>
    <row r="132" spans="1:6" x14ac:dyDescent="0.3">
      <c r="A132" s="1" t="s">
        <v>220</v>
      </c>
      <c r="B132" t="e">
        <f>IF(#REF!&lt;&gt;"",#REF!,"")</f>
        <v>#REF!</v>
      </c>
      <c r="E132" t="e">
        <f>VLOOKUP(B132,'Description Lookup'!$A$1:$B$168,2,FALSE)</f>
        <v>#REF!</v>
      </c>
      <c r="F132" t="e">
        <f>IF(B132&lt;&gt;"",#REF!,"")</f>
        <v>#REF!</v>
      </c>
    </row>
    <row r="133" spans="1:6" x14ac:dyDescent="0.3">
      <c r="A133" s="1" t="s">
        <v>220</v>
      </c>
      <c r="B133" t="e">
        <f>IF(#REF!&lt;&gt;"",#REF!,"")</f>
        <v>#REF!</v>
      </c>
      <c r="E133" t="e">
        <f>VLOOKUP(B133,'Description Lookup'!$A$1:$B$168,2,FALSE)</f>
        <v>#REF!</v>
      </c>
      <c r="F133" t="e">
        <f>IF(B133&lt;&gt;"",#REF!,"")</f>
        <v>#REF!</v>
      </c>
    </row>
    <row r="134" spans="1:6" x14ac:dyDescent="0.3">
      <c r="A134" s="1" t="s">
        <v>220</v>
      </c>
      <c r="B134" t="e">
        <f>IF(#REF!&lt;&gt;"",#REF!,"")</f>
        <v>#REF!</v>
      </c>
      <c r="E134" t="e">
        <f>VLOOKUP(B134,'Description Lookup'!$A$1:$B$168,2,FALSE)</f>
        <v>#REF!</v>
      </c>
      <c r="F134" t="e">
        <f>IF(B134&lt;&gt;"",#REF!,"")</f>
        <v>#REF!</v>
      </c>
    </row>
    <row r="135" spans="1:6" x14ac:dyDescent="0.3">
      <c r="A135" s="1" t="s">
        <v>220</v>
      </c>
      <c r="B135" t="e">
        <f>IF(#REF!&lt;&gt;"",#REF!,"")</f>
        <v>#REF!</v>
      </c>
      <c r="E135" t="e">
        <f>VLOOKUP(B135,'Description Lookup'!$A$1:$B$168,2,FALSE)</f>
        <v>#REF!</v>
      </c>
      <c r="F135" t="e">
        <f>IF(B135&lt;&gt;"",#REF!,"")</f>
        <v>#REF!</v>
      </c>
    </row>
    <row r="136" spans="1:6" x14ac:dyDescent="0.3">
      <c r="A136" s="1" t="s">
        <v>220</v>
      </c>
      <c r="B136" t="e">
        <f>IF(#REF!&lt;&gt;"",#REF!,"")</f>
        <v>#REF!</v>
      </c>
      <c r="E136" t="e">
        <f>VLOOKUP(B136,'Description Lookup'!$A$1:$B$168,2,FALSE)</f>
        <v>#REF!</v>
      </c>
      <c r="F136" t="e">
        <f>IF(B136&lt;&gt;"",#REF!,"")</f>
        <v>#REF!</v>
      </c>
    </row>
    <row r="137" spans="1:6" x14ac:dyDescent="0.3">
      <c r="A137" s="1" t="s">
        <v>220</v>
      </c>
      <c r="B137" t="e">
        <f>IF(#REF!&lt;&gt;"",#REF!,"")</f>
        <v>#REF!</v>
      </c>
      <c r="E137" t="e">
        <f>VLOOKUP(B137,'Description Lookup'!$A$1:$B$168,2,FALSE)</f>
        <v>#REF!</v>
      </c>
      <c r="F137" t="e">
        <f>IF(B137&lt;&gt;"",#REF!,"")</f>
        <v>#REF!</v>
      </c>
    </row>
    <row r="138" spans="1:6" x14ac:dyDescent="0.3">
      <c r="A138" s="1" t="s">
        <v>220</v>
      </c>
      <c r="B138" t="e">
        <f>IF(#REF!&lt;&gt;"",#REF!,"")</f>
        <v>#REF!</v>
      </c>
      <c r="E138" t="e">
        <f>VLOOKUP(B138,'Description Lookup'!$A$1:$B$168,2,FALSE)</f>
        <v>#REF!</v>
      </c>
      <c r="F138" t="e">
        <f>IF(B138&lt;&gt;"",#REF!,"")</f>
        <v>#REF!</v>
      </c>
    </row>
    <row r="139" spans="1:6" x14ac:dyDescent="0.3">
      <c r="A139" s="1" t="s">
        <v>220</v>
      </c>
      <c r="B139" t="e">
        <f>IF(#REF!&lt;&gt;"",#REF!,"")</f>
        <v>#REF!</v>
      </c>
      <c r="E139" t="e">
        <f>VLOOKUP(B139,'Description Lookup'!$A$1:$B$168,2,FALSE)</f>
        <v>#REF!</v>
      </c>
      <c r="F139" t="e">
        <f>IF(B139&lt;&gt;"",#REF!,"")</f>
        <v>#REF!</v>
      </c>
    </row>
    <row r="140" spans="1:6" x14ac:dyDescent="0.3">
      <c r="A140" s="1" t="s">
        <v>220</v>
      </c>
      <c r="B140" t="e">
        <f>IF(#REF!&lt;&gt;"",#REF!,"")</f>
        <v>#REF!</v>
      </c>
      <c r="E140" t="e">
        <f>VLOOKUP(B140,'Description Lookup'!$A$1:$B$168,2,FALSE)</f>
        <v>#REF!</v>
      </c>
      <c r="F140" t="e">
        <f>IF(B140&lt;&gt;"",#REF!,"")</f>
        <v>#REF!</v>
      </c>
    </row>
    <row r="141" spans="1:6" x14ac:dyDescent="0.3">
      <c r="A141" s="1" t="s">
        <v>220</v>
      </c>
      <c r="B141" t="e">
        <f>IF(#REF!&lt;&gt;"",#REF!,"")</f>
        <v>#REF!</v>
      </c>
      <c r="E141" t="e">
        <f>VLOOKUP(B141,'Description Lookup'!$A$1:$B$168,2,FALSE)</f>
        <v>#REF!</v>
      </c>
      <c r="F141" t="e">
        <f>IF(B141&lt;&gt;"",#REF!,"")</f>
        <v>#REF!</v>
      </c>
    </row>
    <row r="142" spans="1:6" x14ac:dyDescent="0.3">
      <c r="A142" s="1" t="s">
        <v>220</v>
      </c>
      <c r="B142" t="e">
        <f>IF(#REF!&lt;&gt;"",#REF!,"")</f>
        <v>#REF!</v>
      </c>
      <c r="E142" t="e">
        <f>VLOOKUP(B142,'Description Lookup'!$A$1:$B$168,2,FALSE)</f>
        <v>#REF!</v>
      </c>
      <c r="F142" t="e">
        <f>IF(B142&lt;&gt;"",#REF!,"")</f>
        <v>#REF!</v>
      </c>
    </row>
    <row r="143" spans="1:6" x14ac:dyDescent="0.3">
      <c r="A143" s="1" t="s">
        <v>220</v>
      </c>
      <c r="B143" t="e">
        <f>IF(#REF!&lt;&gt;"",#REF!,"")</f>
        <v>#REF!</v>
      </c>
      <c r="E143" t="e">
        <f>VLOOKUP(B143,'Description Lookup'!$A$1:$B$168,2,FALSE)</f>
        <v>#REF!</v>
      </c>
      <c r="F143" t="e">
        <f>IF(B143&lt;&gt;"",#REF!,"")</f>
        <v>#REF!</v>
      </c>
    </row>
    <row r="144" spans="1:6" x14ac:dyDescent="0.3">
      <c r="A144" s="1" t="s">
        <v>220</v>
      </c>
      <c r="B144" t="e">
        <f>IF(#REF!&lt;&gt;"",#REF!,"")</f>
        <v>#REF!</v>
      </c>
      <c r="E144" t="e">
        <f>VLOOKUP(B144,'Description Lookup'!$A$1:$B$168,2,FALSE)</f>
        <v>#REF!</v>
      </c>
      <c r="F144" t="e">
        <f>IF(B144&lt;&gt;"",#REF!,"")</f>
        <v>#REF!</v>
      </c>
    </row>
    <row r="145" spans="1:6" x14ac:dyDescent="0.3">
      <c r="A145" s="1" t="s">
        <v>220</v>
      </c>
      <c r="B145" t="e">
        <f>IF(#REF!&lt;&gt;"",#REF!,"")</f>
        <v>#REF!</v>
      </c>
      <c r="E145" t="e">
        <f>VLOOKUP(B145,'Description Lookup'!$A$1:$B$168,2,FALSE)</f>
        <v>#REF!</v>
      </c>
      <c r="F145" t="e">
        <f>IF(B145&lt;&gt;"",#REF!,"")</f>
        <v>#REF!</v>
      </c>
    </row>
    <row r="146" spans="1:6" x14ac:dyDescent="0.3">
      <c r="A146" s="1" t="s">
        <v>220</v>
      </c>
      <c r="B146" t="e">
        <f>IF(#REF!&lt;&gt;"",#REF!,"")</f>
        <v>#REF!</v>
      </c>
      <c r="E146" t="e">
        <f>VLOOKUP(B146,'Description Lookup'!$A$1:$B$168,2,FALSE)</f>
        <v>#REF!</v>
      </c>
      <c r="F146" t="e">
        <f>IF(B146&lt;&gt;"",#REF!,"")</f>
        <v>#REF!</v>
      </c>
    </row>
    <row r="147" spans="1:6" x14ac:dyDescent="0.3">
      <c r="A147" s="1" t="s">
        <v>220</v>
      </c>
      <c r="B147" t="e">
        <f>IF(#REF!&lt;&gt;"",#REF!,"")</f>
        <v>#REF!</v>
      </c>
      <c r="E147" t="e">
        <f>VLOOKUP(B147,'Description Lookup'!$A$1:$B$168,2,FALSE)</f>
        <v>#REF!</v>
      </c>
      <c r="F147" t="e">
        <f>IF(B147&lt;&gt;"",#REF!,"")</f>
        <v>#REF!</v>
      </c>
    </row>
    <row r="148" spans="1:6" x14ac:dyDescent="0.3">
      <c r="A148" s="1" t="s">
        <v>220</v>
      </c>
      <c r="B148" t="e">
        <f>IF(#REF!&lt;&gt;"",#REF!,"")</f>
        <v>#REF!</v>
      </c>
      <c r="E148" t="e">
        <f>VLOOKUP(B148,'Description Lookup'!$A$1:$B$168,2,FALSE)</f>
        <v>#REF!</v>
      </c>
      <c r="F148" t="e">
        <f>IF(B148&lt;&gt;"",#REF!,"")</f>
        <v>#REF!</v>
      </c>
    </row>
    <row r="149" spans="1:6" x14ac:dyDescent="0.3">
      <c r="A149" s="1" t="s">
        <v>220</v>
      </c>
      <c r="B149" t="e">
        <f>IF(#REF!&lt;&gt;"",#REF!,"")</f>
        <v>#REF!</v>
      </c>
      <c r="E149" t="e">
        <f>VLOOKUP(B149,'Description Lookup'!$A$1:$B$168,2,FALSE)</f>
        <v>#REF!</v>
      </c>
      <c r="F149" t="e">
        <f>IF(B149&lt;&gt;"",#REF!,"")</f>
        <v>#REF!</v>
      </c>
    </row>
    <row r="150" spans="1:6" x14ac:dyDescent="0.3">
      <c r="A150" s="1" t="s">
        <v>220</v>
      </c>
      <c r="B150" t="e">
        <f>IF(#REF!&lt;&gt;"",#REF!,"")</f>
        <v>#REF!</v>
      </c>
      <c r="E150" t="e">
        <f>VLOOKUP(B150,'Description Lookup'!$A$1:$B$168,2,FALSE)</f>
        <v>#REF!</v>
      </c>
      <c r="F150" t="e">
        <f>IF(B150&lt;&gt;"",#REF!,"")</f>
        <v>#REF!</v>
      </c>
    </row>
    <row r="151" spans="1:6" x14ac:dyDescent="0.3">
      <c r="A151" s="1" t="s">
        <v>220</v>
      </c>
      <c r="B151" t="e">
        <f>IF(#REF!&lt;&gt;"",#REF!,"")</f>
        <v>#REF!</v>
      </c>
      <c r="E151" t="e">
        <f>VLOOKUP(B151,'Description Lookup'!$A$1:$B$168,2,FALSE)</f>
        <v>#REF!</v>
      </c>
      <c r="F151" t="e">
        <f>IF(B151&lt;&gt;"",#REF!,"")</f>
        <v>#REF!</v>
      </c>
    </row>
    <row r="152" spans="1:6" x14ac:dyDescent="0.3">
      <c r="A152" s="1" t="s">
        <v>220</v>
      </c>
      <c r="B152" t="e">
        <f>IF(#REF!&lt;&gt;"",#REF!,"")</f>
        <v>#REF!</v>
      </c>
      <c r="E152" t="e">
        <f>VLOOKUP(B152,'Description Lookup'!$A$1:$B$168,2,FALSE)</f>
        <v>#REF!</v>
      </c>
      <c r="F152" t="e">
        <f>IF(B152&lt;&gt;"",#REF!,"")</f>
        <v>#REF!</v>
      </c>
    </row>
    <row r="153" spans="1:6" x14ac:dyDescent="0.3">
      <c r="A153" s="1" t="s">
        <v>220</v>
      </c>
      <c r="B153" t="e">
        <f>IF(#REF!&lt;&gt;"",#REF!,"")</f>
        <v>#REF!</v>
      </c>
      <c r="E153" t="e">
        <f>VLOOKUP(B153,'Description Lookup'!$A$1:$B$168,2,FALSE)</f>
        <v>#REF!</v>
      </c>
      <c r="F153" t="e">
        <f>IF(B153&lt;&gt;"",#REF!,"")</f>
        <v>#REF!</v>
      </c>
    </row>
    <row r="154" spans="1:6" x14ac:dyDescent="0.3">
      <c r="A154" s="1" t="s">
        <v>220</v>
      </c>
      <c r="B154" t="e">
        <f>IF(#REF!&lt;&gt;"",#REF!,"")</f>
        <v>#REF!</v>
      </c>
      <c r="E154" t="e">
        <f>VLOOKUP(B154,'Description Lookup'!$A$1:$B$168,2,FALSE)</f>
        <v>#REF!</v>
      </c>
      <c r="F154" t="e">
        <f>IF(B154&lt;&gt;"",#REF!,"")</f>
        <v>#REF!</v>
      </c>
    </row>
    <row r="155" spans="1:6" x14ac:dyDescent="0.3">
      <c r="A155" s="1" t="s">
        <v>220</v>
      </c>
      <c r="B155" t="e">
        <f>IF(#REF!&lt;&gt;"",#REF!,"")</f>
        <v>#REF!</v>
      </c>
      <c r="E155" t="e">
        <f>VLOOKUP(B155,'Description Lookup'!$A$1:$B$168,2,FALSE)</f>
        <v>#REF!</v>
      </c>
      <c r="F155" t="e">
        <f>IF(B155&lt;&gt;"",#REF!,"")</f>
        <v>#REF!</v>
      </c>
    </row>
    <row r="156" spans="1:6" x14ac:dyDescent="0.3">
      <c r="A156" s="1" t="s">
        <v>220</v>
      </c>
      <c r="B156" t="e">
        <f>IF(#REF!&lt;&gt;"",#REF!,"")</f>
        <v>#REF!</v>
      </c>
      <c r="E156" t="e">
        <f>VLOOKUP(B156,'Description Lookup'!$A$1:$B$168,2,FALSE)</f>
        <v>#REF!</v>
      </c>
      <c r="F156" t="e">
        <f>IF(B156&lt;&gt;"",#REF!,"")</f>
        <v>#REF!</v>
      </c>
    </row>
    <row r="157" spans="1:6" x14ac:dyDescent="0.3">
      <c r="A157" s="1" t="s">
        <v>220</v>
      </c>
      <c r="B157" t="e">
        <f>IF(#REF!&lt;&gt;"",#REF!,"")</f>
        <v>#REF!</v>
      </c>
      <c r="E157" t="e">
        <f>VLOOKUP(B157,'Description Lookup'!$A$1:$B$168,2,FALSE)</f>
        <v>#REF!</v>
      </c>
      <c r="F157" t="e">
        <f>IF(B157&lt;&gt;"",#REF!,"")</f>
        <v>#REF!</v>
      </c>
    </row>
    <row r="158" spans="1:6" x14ac:dyDescent="0.3">
      <c r="A158" s="1" t="s">
        <v>220</v>
      </c>
      <c r="B158" t="e">
        <f>IF(#REF!&lt;&gt;"",#REF!,"")</f>
        <v>#REF!</v>
      </c>
      <c r="E158" t="e">
        <f>VLOOKUP(B158,'Description Lookup'!$A$1:$B$168,2,FALSE)</f>
        <v>#REF!</v>
      </c>
      <c r="F158" t="e">
        <f>IF(B158&lt;&gt;"",#REF!,"")</f>
        <v>#REF!</v>
      </c>
    </row>
    <row r="159" spans="1:6" x14ac:dyDescent="0.3">
      <c r="A159" s="1" t="s">
        <v>220</v>
      </c>
      <c r="B159" t="e">
        <f>IF(#REF!&lt;&gt;"",#REF!,"")</f>
        <v>#REF!</v>
      </c>
      <c r="E159" t="e">
        <f>VLOOKUP(B159,'Description Lookup'!$A$1:$B$168,2,FALSE)</f>
        <v>#REF!</v>
      </c>
      <c r="F159" t="e">
        <f>IF(B159&lt;&gt;"",#REF!,"")</f>
        <v>#REF!</v>
      </c>
    </row>
    <row r="160" spans="1:6" x14ac:dyDescent="0.3">
      <c r="A160" s="1" t="s">
        <v>220</v>
      </c>
      <c r="B160" t="e">
        <f>IF(#REF!&lt;&gt;"",#REF!,"")</f>
        <v>#REF!</v>
      </c>
      <c r="E160" t="e">
        <f>VLOOKUP(B160,'Description Lookup'!$A$1:$B$168,2,FALSE)</f>
        <v>#REF!</v>
      </c>
      <c r="F160" t="e">
        <f>IF(B160&lt;&gt;"",#REF!,"")</f>
        <v>#REF!</v>
      </c>
    </row>
    <row r="161" spans="1:6" x14ac:dyDescent="0.3">
      <c r="A161" s="1" t="s">
        <v>220</v>
      </c>
      <c r="B161" t="e">
        <f>IF(#REF!&lt;&gt;"",#REF!,"")</f>
        <v>#REF!</v>
      </c>
      <c r="E161" t="e">
        <f>VLOOKUP(B161,'Description Lookup'!$A$1:$B$168,2,FALSE)</f>
        <v>#REF!</v>
      </c>
      <c r="F161" t="e">
        <f>IF(B161&lt;&gt;"",#REF!,"")</f>
        <v>#REF!</v>
      </c>
    </row>
    <row r="162" spans="1:6" x14ac:dyDescent="0.3">
      <c r="A162" s="1" t="s">
        <v>220</v>
      </c>
      <c r="B162" t="e">
        <f>IF(#REF!&lt;&gt;"",#REF!,"")</f>
        <v>#REF!</v>
      </c>
      <c r="E162" t="e">
        <f>VLOOKUP(B162,'Description Lookup'!$A$1:$B$168,2,FALSE)</f>
        <v>#REF!</v>
      </c>
      <c r="F162" t="e">
        <f>IF(B162&lt;&gt;"",#REF!,"")</f>
        <v>#REF!</v>
      </c>
    </row>
    <row r="163" spans="1:6" x14ac:dyDescent="0.3">
      <c r="A163" s="1" t="s">
        <v>220</v>
      </c>
      <c r="B163" t="e">
        <f>IF(#REF!&lt;&gt;"",#REF!,"")</f>
        <v>#REF!</v>
      </c>
      <c r="E163" t="e">
        <f>VLOOKUP(B163,'Description Lookup'!$A$1:$B$168,2,FALSE)</f>
        <v>#REF!</v>
      </c>
      <c r="F163" t="e">
        <f>IF(B163&lt;&gt;"",#REF!,"")</f>
        <v>#REF!</v>
      </c>
    </row>
    <row r="164" spans="1:6" x14ac:dyDescent="0.3">
      <c r="A164" s="1" t="s">
        <v>220</v>
      </c>
      <c r="B164" t="e">
        <f>IF(#REF!&lt;&gt;"",#REF!,"")</f>
        <v>#REF!</v>
      </c>
      <c r="E164" t="e">
        <f>VLOOKUP(B164,'Description Lookup'!$A$1:$B$168,2,FALSE)</f>
        <v>#REF!</v>
      </c>
      <c r="F164" t="e">
        <f>IF(B164&lt;&gt;"",#REF!,"")</f>
        <v>#REF!</v>
      </c>
    </row>
    <row r="165" spans="1:6" x14ac:dyDescent="0.3">
      <c r="A165" s="1" t="s">
        <v>220</v>
      </c>
      <c r="B165" t="e">
        <f>IF(#REF!&lt;&gt;"",#REF!,"")</f>
        <v>#REF!</v>
      </c>
      <c r="E165" t="e">
        <f>VLOOKUP(B165,'Description Lookup'!$A$1:$B$168,2,FALSE)</f>
        <v>#REF!</v>
      </c>
      <c r="F165" t="e">
        <f>IF(B165&lt;&gt;"",#REF!,"")</f>
        <v>#REF!</v>
      </c>
    </row>
    <row r="166" spans="1:6" x14ac:dyDescent="0.3">
      <c r="A166" s="1" t="s">
        <v>220</v>
      </c>
      <c r="B166" t="e">
        <f>IF(#REF!&lt;&gt;"",#REF!,"")</f>
        <v>#REF!</v>
      </c>
      <c r="E166" t="e">
        <f>VLOOKUP(B166,'Description Lookup'!$A$1:$B$168,2,FALSE)</f>
        <v>#REF!</v>
      </c>
      <c r="F166" t="e">
        <f>IF(B166&lt;&gt;"",#REF!,"")</f>
        <v>#REF!</v>
      </c>
    </row>
    <row r="167" spans="1:6" x14ac:dyDescent="0.3">
      <c r="A167" s="1" t="s">
        <v>220</v>
      </c>
      <c r="B167" t="e">
        <f>IF(#REF!&lt;&gt;"",#REF!,"")</f>
        <v>#REF!</v>
      </c>
      <c r="E167" t="e">
        <f>VLOOKUP(B167,'Description Lookup'!$A$1:$B$168,2,FALSE)</f>
        <v>#REF!</v>
      </c>
      <c r="F167" t="e">
        <f>IF(B167&lt;&gt;"",#REF!,"")</f>
        <v>#REF!</v>
      </c>
    </row>
    <row r="168" spans="1:6" x14ac:dyDescent="0.3">
      <c r="A168" s="1" t="s">
        <v>220</v>
      </c>
      <c r="B168" t="e">
        <f>IF(#REF!&lt;&gt;"",#REF!,"")</f>
        <v>#REF!</v>
      </c>
      <c r="E168" t="e">
        <f>VLOOKUP(B168,'Description Lookup'!$A$1:$B$168,2,FALSE)</f>
        <v>#REF!</v>
      </c>
      <c r="F168" t="e">
        <f>IF(B168&lt;&gt;"",#REF!,"")</f>
        <v>#REF!</v>
      </c>
    </row>
    <row r="169" spans="1:6" x14ac:dyDescent="0.3">
      <c r="A169" s="1" t="s">
        <v>220</v>
      </c>
      <c r="B169" t="e">
        <f>IF(#REF!&lt;&gt;"",#REF!,"")</f>
        <v>#REF!</v>
      </c>
      <c r="E169" t="e">
        <f>VLOOKUP(B169,'Description Lookup'!$A$1:$B$168,2,FALSE)</f>
        <v>#REF!</v>
      </c>
      <c r="F169" t="e">
        <f>IF(B169&lt;&gt;"",#REF!,"")</f>
        <v>#REF!</v>
      </c>
    </row>
    <row r="170" spans="1:6" x14ac:dyDescent="0.3">
      <c r="A170" s="1" t="s">
        <v>220</v>
      </c>
      <c r="B170" t="e">
        <f>IF(#REF!&lt;&gt;"",#REF!,"")</f>
        <v>#REF!</v>
      </c>
      <c r="E170" t="e">
        <f>VLOOKUP(B170,'Description Lookup'!$A$1:$B$168,2,FALSE)</f>
        <v>#REF!</v>
      </c>
      <c r="F170" t="e">
        <f>IF(B170&lt;&gt;"",#REF!,"")</f>
        <v>#REF!</v>
      </c>
    </row>
    <row r="171" spans="1:6" x14ac:dyDescent="0.3">
      <c r="A171" s="1" t="s">
        <v>220</v>
      </c>
      <c r="B171" t="e">
        <f>IF(#REF!&lt;&gt;"",#REF!,"")</f>
        <v>#REF!</v>
      </c>
      <c r="E171" t="e">
        <f>VLOOKUP(B171,'Description Lookup'!$A$1:$B$168,2,FALSE)</f>
        <v>#REF!</v>
      </c>
      <c r="F171" t="e">
        <f>IF(B171&lt;&gt;"",#REF!,"")</f>
        <v>#REF!</v>
      </c>
    </row>
    <row r="172" spans="1:6" x14ac:dyDescent="0.3">
      <c r="A172" s="1" t="s">
        <v>220</v>
      </c>
      <c r="B172" t="e">
        <f>IF(#REF!&lt;&gt;"",#REF!,"")</f>
        <v>#REF!</v>
      </c>
      <c r="E172" t="e">
        <f>VLOOKUP(B172,'Description Lookup'!$A$1:$B$168,2,FALSE)</f>
        <v>#REF!</v>
      </c>
      <c r="F172" t="e">
        <f>IF(B172&lt;&gt;"",#REF!,"")</f>
        <v>#REF!</v>
      </c>
    </row>
    <row r="173" spans="1:6" x14ac:dyDescent="0.3">
      <c r="A173" s="1" t="s">
        <v>220</v>
      </c>
      <c r="B173" t="e">
        <f>IF(#REF!&lt;&gt;"",#REF!,"")</f>
        <v>#REF!</v>
      </c>
      <c r="E173" t="e">
        <f>VLOOKUP(B173,'Description Lookup'!$A$1:$B$168,2,FALSE)</f>
        <v>#REF!</v>
      </c>
      <c r="F173" t="e">
        <f>IF(B173&lt;&gt;"",#REF!,"")</f>
        <v>#REF!</v>
      </c>
    </row>
    <row r="174" spans="1:6" x14ac:dyDescent="0.3">
      <c r="A174" s="1" t="s">
        <v>220</v>
      </c>
      <c r="B174" t="e">
        <f>IF(#REF!&lt;&gt;"",#REF!,"")</f>
        <v>#REF!</v>
      </c>
      <c r="E174" t="e">
        <f>VLOOKUP(B174,'Description Lookup'!$A$1:$B$168,2,FALSE)</f>
        <v>#REF!</v>
      </c>
      <c r="F174" t="e">
        <f>IF(B174&lt;&gt;"",#REF!,"")</f>
        <v>#REF!</v>
      </c>
    </row>
    <row r="175" spans="1:6" x14ac:dyDescent="0.3">
      <c r="A175" s="1" t="s">
        <v>220</v>
      </c>
      <c r="B175" t="e">
        <f>IF(#REF!&lt;&gt;"",#REF!,"")</f>
        <v>#REF!</v>
      </c>
      <c r="E175" t="e">
        <f>VLOOKUP(B175,'Description Lookup'!$A$1:$B$168,2,FALSE)</f>
        <v>#REF!</v>
      </c>
      <c r="F175" t="e">
        <f>IF(B175&lt;&gt;"",#REF!,"")</f>
        <v>#REF!</v>
      </c>
    </row>
    <row r="176" spans="1:6" x14ac:dyDescent="0.3">
      <c r="A176" s="1" t="s">
        <v>220</v>
      </c>
      <c r="B176" t="e">
        <f>IF(#REF!&lt;&gt;"",#REF!,"")</f>
        <v>#REF!</v>
      </c>
      <c r="E176" t="e">
        <f>VLOOKUP(B176,'Description Lookup'!$A$1:$B$168,2,FALSE)</f>
        <v>#REF!</v>
      </c>
      <c r="F176" t="e">
        <f>IF(B176&lt;&gt;"",#REF!,"")</f>
        <v>#REF!</v>
      </c>
    </row>
    <row r="177" spans="1:6" x14ac:dyDescent="0.3">
      <c r="A177" s="1" t="s">
        <v>220</v>
      </c>
      <c r="B177" t="e">
        <f>IF(#REF!&lt;&gt;"",#REF!,"")</f>
        <v>#REF!</v>
      </c>
      <c r="E177" t="e">
        <f>VLOOKUP(B177,'Description Lookup'!$A$1:$B$168,2,FALSE)</f>
        <v>#REF!</v>
      </c>
      <c r="F177" t="e">
        <f>IF(B177&lt;&gt;"",#REF!,"")</f>
        <v>#REF!</v>
      </c>
    </row>
    <row r="178" spans="1:6" x14ac:dyDescent="0.3">
      <c r="A178" s="1" t="s">
        <v>220</v>
      </c>
      <c r="B178" t="e">
        <f>IF(#REF!&lt;&gt;"",#REF!,"")</f>
        <v>#REF!</v>
      </c>
      <c r="E178" t="e">
        <f>VLOOKUP(B178,'Description Lookup'!$A$1:$B$168,2,FALSE)</f>
        <v>#REF!</v>
      </c>
      <c r="F178" t="e">
        <f>IF(B178&lt;&gt;"",#REF!,"")</f>
        <v>#REF!</v>
      </c>
    </row>
    <row r="179" spans="1:6" x14ac:dyDescent="0.3">
      <c r="A179" s="1" t="s">
        <v>220</v>
      </c>
      <c r="B179" t="e">
        <f>IF(#REF!&lt;&gt;"",#REF!,"")</f>
        <v>#REF!</v>
      </c>
      <c r="E179" t="e">
        <f>VLOOKUP(B179,'Description Lookup'!$A$1:$B$168,2,FALSE)</f>
        <v>#REF!</v>
      </c>
      <c r="F179" t="e">
        <f>IF(B179&lt;&gt;"",#REF!,"")</f>
        <v>#REF!</v>
      </c>
    </row>
    <row r="180" spans="1:6" x14ac:dyDescent="0.3">
      <c r="A180" s="1" t="s">
        <v>220</v>
      </c>
      <c r="B180" t="e">
        <f>IF(#REF!&lt;&gt;"",#REF!,"")</f>
        <v>#REF!</v>
      </c>
      <c r="E180" t="e">
        <f>VLOOKUP(B180,'Description Lookup'!$A$1:$B$168,2,FALSE)</f>
        <v>#REF!</v>
      </c>
      <c r="F180" t="e">
        <f>IF(B180&lt;&gt;"",#REF!,"")</f>
        <v>#REF!</v>
      </c>
    </row>
    <row r="181" spans="1:6" x14ac:dyDescent="0.3">
      <c r="A181" s="1" t="s">
        <v>220</v>
      </c>
      <c r="B181" t="e">
        <f>IF(#REF!&lt;&gt;"",#REF!,"")</f>
        <v>#REF!</v>
      </c>
      <c r="E181" t="e">
        <f>VLOOKUP(B181,'Description Lookup'!$A$1:$B$168,2,FALSE)</f>
        <v>#REF!</v>
      </c>
      <c r="F181" t="e">
        <f>IF(B181&lt;&gt;"",#REF!,"")</f>
        <v>#REF!</v>
      </c>
    </row>
    <row r="182" spans="1:6" x14ac:dyDescent="0.3">
      <c r="A182" s="1" t="s">
        <v>220</v>
      </c>
      <c r="B182" t="e">
        <f>IF(#REF!&lt;&gt;"",#REF!,"")</f>
        <v>#REF!</v>
      </c>
      <c r="E182" t="e">
        <f>VLOOKUP(B182,'Description Lookup'!$A$1:$B$168,2,FALSE)</f>
        <v>#REF!</v>
      </c>
      <c r="F182" t="e">
        <f>IF(B182&lt;&gt;"",#REF!,"")</f>
        <v>#REF!</v>
      </c>
    </row>
    <row r="183" spans="1:6" x14ac:dyDescent="0.3">
      <c r="A183" s="1" t="s">
        <v>220</v>
      </c>
      <c r="B183" t="e">
        <f>IF(#REF!&lt;&gt;"",#REF!,"")</f>
        <v>#REF!</v>
      </c>
      <c r="E183" t="e">
        <f>VLOOKUP(B183,'Description Lookup'!$A$1:$B$168,2,FALSE)</f>
        <v>#REF!</v>
      </c>
      <c r="F183" t="e">
        <f>IF(B183&lt;&gt;"",#REF!,"")</f>
        <v>#REF!</v>
      </c>
    </row>
    <row r="184" spans="1:6" x14ac:dyDescent="0.3">
      <c r="A184" s="1" t="s">
        <v>220</v>
      </c>
      <c r="B184" t="e">
        <f>IF(#REF!&lt;&gt;"",#REF!,"")</f>
        <v>#REF!</v>
      </c>
      <c r="E184" t="e">
        <f>VLOOKUP(B184,'Description Lookup'!$A$1:$B$168,2,FALSE)</f>
        <v>#REF!</v>
      </c>
      <c r="F184" t="e">
        <f>IF(B184&lt;&gt;"",#REF!,"")</f>
        <v>#REF!</v>
      </c>
    </row>
    <row r="185" spans="1:6" x14ac:dyDescent="0.3">
      <c r="A185" s="1" t="s">
        <v>220</v>
      </c>
      <c r="B185" t="e">
        <f>IF(#REF!&lt;&gt;"",#REF!,"")</f>
        <v>#REF!</v>
      </c>
      <c r="E185" t="e">
        <f>VLOOKUP(B185,'Description Lookup'!$A$1:$B$168,2,FALSE)</f>
        <v>#REF!</v>
      </c>
      <c r="F185" t="e">
        <f>IF(B185&lt;&gt;"",#REF!,"")</f>
        <v>#REF!</v>
      </c>
    </row>
    <row r="186" spans="1:6" x14ac:dyDescent="0.3">
      <c r="A186" s="1" t="s">
        <v>220</v>
      </c>
      <c r="B186" t="e">
        <f>IF(#REF!&lt;&gt;"",#REF!,"")</f>
        <v>#REF!</v>
      </c>
      <c r="E186" t="e">
        <f>VLOOKUP(B186,'Description Lookup'!$A$1:$B$168,2,FALSE)</f>
        <v>#REF!</v>
      </c>
      <c r="F186" t="e">
        <f>IF(B186&lt;&gt;"",#REF!,"")</f>
        <v>#REF!</v>
      </c>
    </row>
    <row r="187" spans="1:6" x14ac:dyDescent="0.3">
      <c r="A187" s="1" t="s">
        <v>220</v>
      </c>
      <c r="B187" t="e">
        <f>IF(#REF!&lt;&gt;"",#REF!,"")</f>
        <v>#REF!</v>
      </c>
      <c r="E187" t="e">
        <f>VLOOKUP(B187,'Description Lookup'!$A$1:$B$168,2,FALSE)</f>
        <v>#REF!</v>
      </c>
      <c r="F187" t="e">
        <f>IF(B187&lt;&gt;"",#REF!,"")</f>
        <v>#REF!</v>
      </c>
    </row>
    <row r="188" spans="1:6" x14ac:dyDescent="0.3">
      <c r="A188" s="1" t="s">
        <v>220</v>
      </c>
      <c r="B188" t="e">
        <f>IF(#REF!&lt;&gt;"",#REF!,"")</f>
        <v>#REF!</v>
      </c>
      <c r="E188" t="e">
        <f>VLOOKUP(B188,'Description Lookup'!$A$1:$B$168,2,FALSE)</f>
        <v>#REF!</v>
      </c>
      <c r="F188" t="e">
        <f>IF(B188&lt;&gt;"",#REF!,"")</f>
        <v>#REF!</v>
      </c>
    </row>
    <row r="189" spans="1:6" x14ac:dyDescent="0.3">
      <c r="A189" s="1" t="s">
        <v>220</v>
      </c>
      <c r="B189" t="e">
        <f>IF(#REF!&lt;&gt;"",#REF!,"")</f>
        <v>#REF!</v>
      </c>
      <c r="E189" t="e">
        <f>VLOOKUP(B189,'Description Lookup'!$A$1:$B$168,2,FALSE)</f>
        <v>#REF!</v>
      </c>
      <c r="F189" t="e">
        <f>IF(B189&lt;&gt;"",#REF!,"")</f>
        <v>#REF!</v>
      </c>
    </row>
    <row r="190" spans="1:6" x14ac:dyDescent="0.3">
      <c r="A190" s="1" t="s">
        <v>220</v>
      </c>
      <c r="B190" t="e">
        <f>IF(#REF!&lt;&gt;"",#REF!,"")</f>
        <v>#REF!</v>
      </c>
      <c r="E190" t="e">
        <f>VLOOKUP(B190,'Description Lookup'!$A$1:$B$168,2,FALSE)</f>
        <v>#REF!</v>
      </c>
      <c r="F190" t="e">
        <f>IF(B190&lt;&gt;"",#REF!,"")</f>
        <v>#REF!</v>
      </c>
    </row>
    <row r="191" spans="1:6" x14ac:dyDescent="0.3">
      <c r="A191" s="1" t="s">
        <v>220</v>
      </c>
      <c r="B191" t="e">
        <f>IF(#REF!&lt;&gt;"",#REF!,"")</f>
        <v>#REF!</v>
      </c>
      <c r="E191" t="e">
        <f>VLOOKUP(B191,'Description Lookup'!$A$1:$B$168,2,FALSE)</f>
        <v>#REF!</v>
      </c>
      <c r="F191" t="e">
        <f>IF(B191&lt;&gt;"",#REF!,"")</f>
        <v>#REF!</v>
      </c>
    </row>
    <row r="192" spans="1:6" x14ac:dyDescent="0.3">
      <c r="A192" s="1" t="s">
        <v>220</v>
      </c>
      <c r="B192" t="e">
        <f>IF(#REF!&lt;&gt;"",#REF!,"")</f>
        <v>#REF!</v>
      </c>
      <c r="E192" t="e">
        <f>VLOOKUP(B192,'Description Lookup'!$A$1:$B$168,2,FALSE)</f>
        <v>#REF!</v>
      </c>
      <c r="F192" t="e">
        <f>IF(B192&lt;&gt;"",#REF!,"")</f>
        <v>#REF!</v>
      </c>
    </row>
    <row r="193" spans="1:6" x14ac:dyDescent="0.3">
      <c r="A193" s="1" t="s">
        <v>220</v>
      </c>
      <c r="B193" t="e">
        <f>IF(#REF!&lt;&gt;"",#REF!,"")</f>
        <v>#REF!</v>
      </c>
      <c r="E193" t="e">
        <f>VLOOKUP(B193,'Description Lookup'!$A$1:$B$168,2,FALSE)</f>
        <v>#REF!</v>
      </c>
      <c r="F193" t="e">
        <f>IF(B193&lt;&gt;"",#REF!,"")</f>
        <v>#REF!</v>
      </c>
    </row>
    <row r="194" spans="1:6" x14ac:dyDescent="0.3">
      <c r="A194" s="1" t="s">
        <v>220</v>
      </c>
      <c r="B194" t="e">
        <f>IF(#REF!&lt;&gt;"",#REF!,"")</f>
        <v>#REF!</v>
      </c>
      <c r="E194" t="e">
        <f>VLOOKUP(B194,'Description Lookup'!$A$1:$B$168,2,FALSE)</f>
        <v>#REF!</v>
      </c>
      <c r="F194" t="e">
        <f>IF(B194&lt;&gt;"",#REF!,"")</f>
        <v>#REF!</v>
      </c>
    </row>
    <row r="195" spans="1:6" x14ac:dyDescent="0.3">
      <c r="A195" s="1" t="s">
        <v>220</v>
      </c>
      <c r="B195" t="e">
        <f>IF(#REF!&lt;&gt;"",#REF!,"")</f>
        <v>#REF!</v>
      </c>
      <c r="E195" t="e">
        <f>VLOOKUP(B195,'Description Lookup'!$A$1:$B$168,2,FALSE)</f>
        <v>#REF!</v>
      </c>
      <c r="F195" t="e">
        <f>IF(B195&lt;&gt;"",#REF!,"")</f>
        <v>#REF!</v>
      </c>
    </row>
    <row r="196" spans="1:6" x14ac:dyDescent="0.3">
      <c r="A196" s="1" t="s">
        <v>220</v>
      </c>
      <c r="B196" t="e">
        <f>IF(#REF!&lt;&gt;"",#REF!,"")</f>
        <v>#REF!</v>
      </c>
      <c r="E196" t="e">
        <f>VLOOKUP(B196,'Description Lookup'!$A$1:$B$168,2,FALSE)</f>
        <v>#REF!</v>
      </c>
      <c r="F196" t="e">
        <f>IF(B196&lt;&gt;"",#REF!,"")</f>
        <v>#REF!</v>
      </c>
    </row>
    <row r="197" spans="1:6" x14ac:dyDescent="0.3">
      <c r="A197" s="1" t="s">
        <v>220</v>
      </c>
      <c r="B197" t="e">
        <f>IF(#REF!&lt;&gt;"",#REF!,"")</f>
        <v>#REF!</v>
      </c>
      <c r="E197" t="e">
        <f>VLOOKUP(B197,'Description Lookup'!$A$1:$B$168,2,FALSE)</f>
        <v>#REF!</v>
      </c>
      <c r="F197" t="e">
        <f>IF(B197&lt;&gt;"",#REF!,"")</f>
        <v>#REF!</v>
      </c>
    </row>
    <row r="198" spans="1:6" x14ac:dyDescent="0.3">
      <c r="A198" s="1" t="s">
        <v>220</v>
      </c>
      <c r="B198" t="e">
        <f>IF(#REF!&lt;&gt;"",#REF!,"")</f>
        <v>#REF!</v>
      </c>
      <c r="E198" t="e">
        <f>VLOOKUP(B198,'Description Lookup'!$A$1:$B$168,2,FALSE)</f>
        <v>#REF!</v>
      </c>
      <c r="F198" t="e">
        <f>IF(B198&lt;&gt;"",#REF!,"")</f>
        <v>#REF!</v>
      </c>
    </row>
    <row r="199" spans="1:6" x14ac:dyDescent="0.3">
      <c r="A199" s="1" t="s">
        <v>220</v>
      </c>
      <c r="B199" t="e">
        <f>IF(#REF!&lt;&gt;"",#REF!,"")</f>
        <v>#REF!</v>
      </c>
      <c r="E199" t="e">
        <f>VLOOKUP(B199,'Description Lookup'!$A$1:$B$168,2,FALSE)</f>
        <v>#REF!</v>
      </c>
      <c r="F199" t="e">
        <f>IF(B199&lt;&gt;"",#REF!,"")</f>
        <v>#REF!</v>
      </c>
    </row>
    <row r="200" spans="1:6" x14ac:dyDescent="0.3">
      <c r="A200" s="1" t="s">
        <v>220</v>
      </c>
      <c r="B200" t="e">
        <f>IF(#REF!&lt;&gt;"",#REF!,"")</f>
        <v>#REF!</v>
      </c>
      <c r="E200" t="e">
        <f>VLOOKUP(B200,'Description Lookup'!$A$1:$B$168,2,FALSE)</f>
        <v>#REF!</v>
      </c>
      <c r="F200" t="e">
        <f>IF(B200&lt;&gt;"",#REF!,"")</f>
        <v>#REF!</v>
      </c>
    </row>
    <row r="201" spans="1:6" x14ac:dyDescent="0.3">
      <c r="A201" s="1" t="s">
        <v>220</v>
      </c>
      <c r="B201" t="e">
        <f>IF(#REF!&lt;&gt;"",#REF!,"")</f>
        <v>#REF!</v>
      </c>
      <c r="E201" t="e">
        <f>VLOOKUP(B201,'Description Lookup'!$A$1:$B$168,2,FALSE)</f>
        <v>#REF!</v>
      </c>
      <c r="F201" t="e">
        <f>IF(B201&lt;&gt;"",#REF!,"")</f>
        <v>#REF!</v>
      </c>
    </row>
    <row r="202" spans="1:6" x14ac:dyDescent="0.3">
      <c r="A202" s="1" t="s">
        <v>220</v>
      </c>
      <c r="B202" t="e">
        <f>IF(#REF!&lt;&gt;"",#REF!,"")</f>
        <v>#REF!</v>
      </c>
      <c r="E202" t="e">
        <f>VLOOKUP(B202,'Description Lookup'!$A$1:$B$168,2,FALSE)</f>
        <v>#REF!</v>
      </c>
      <c r="F202" t="e">
        <f>IF(B202&lt;&gt;"",#REF!,"")</f>
        <v>#REF!</v>
      </c>
    </row>
    <row r="203" spans="1:6" x14ac:dyDescent="0.3">
      <c r="A203" s="1" t="s">
        <v>220</v>
      </c>
      <c r="B203" t="e">
        <f>IF(#REF!&lt;&gt;"",#REF!,"")</f>
        <v>#REF!</v>
      </c>
      <c r="E203" t="e">
        <f>VLOOKUP(B203,'Description Lookup'!$A$1:$B$168,2,FALSE)</f>
        <v>#REF!</v>
      </c>
      <c r="F203" t="e">
        <f>IF(B203&lt;&gt;"",#REF!,"")</f>
        <v>#REF!</v>
      </c>
    </row>
    <row r="204" spans="1:6" x14ac:dyDescent="0.3">
      <c r="A204" s="1" t="s">
        <v>220</v>
      </c>
      <c r="B204" t="e">
        <f>IF(#REF!&lt;&gt;"",#REF!,"")</f>
        <v>#REF!</v>
      </c>
      <c r="E204" t="e">
        <f>VLOOKUP(B204,'Description Lookup'!$A$1:$B$168,2,FALSE)</f>
        <v>#REF!</v>
      </c>
      <c r="F204" t="e">
        <f>IF(B204&lt;&gt;"",#REF!,"")</f>
        <v>#REF!</v>
      </c>
    </row>
    <row r="205" spans="1:6" x14ac:dyDescent="0.3">
      <c r="A205" s="1" t="s">
        <v>220</v>
      </c>
      <c r="B205" t="e">
        <f>IF(#REF!&lt;&gt;"",#REF!,"")</f>
        <v>#REF!</v>
      </c>
      <c r="E205" t="e">
        <f>VLOOKUP(B205,'Description Lookup'!$A$1:$B$168,2,FALSE)</f>
        <v>#REF!</v>
      </c>
      <c r="F205" t="e">
        <f>IF(B205&lt;&gt;"",#REF!,"")</f>
        <v>#REF!</v>
      </c>
    </row>
    <row r="206" spans="1:6" x14ac:dyDescent="0.3">
      <c r="A206" s="1" t="s">
        <v>220</v>
      </c>
      <c r="B206" t="e">
        <f>IF(#REF!&lt;&gt;"",#REF!,"")</f>
        <v>#REF!</v>
      </c>
      <c r="E206" t="e">
        <f>VLOOKUP(B206,'Description Lookup'!$A$1:$B$168,2,FALSE)</f>
        <v>#REF!</v>
      </c>
      <c r="F206" t="e">
        <f>IF(B206&lt;&gt;"",#REF!,"")</f>
        <v>#REF!</v>
      </c>
    </row>
    <row r="207" spans="1:6" x14ac:dyDescent="0.3">
      <c r="A207" s="1" t="s">
        <v>220</v>
      </c>
      <c r="B207" t="e">
        <f>IF(#REF!&lt;&gt;"",#REF!,"")</f>
        <v>#REF!</v>
      </c>
      <c r="E207" t="e">
        <f>VLOOKUP(B207,'Description Lookup'!$A$1:$B$168,2,FALSE)</f>
        <v>#REF!</v>
      </c>
      <c r="F207" t="e">
        <f>IF(B207&lt;&gt;"",#REF!,"")</f>
        <v>#REF!</v>
      </c>
    </row>
    <row r="208" spans="1:6" x14ac:dyDescent="0.3">
      <c r="A208" s="1" t="s">
        <v>220</v>
      </c>
      <c r="B208" t="e">
        <f>IF(#REF!&lt;&gt;"",#REF!,"")</f>
        <v>#REF!</v>
      </c>
      <c r="E208" t="e">
        <f>VLOOKUP(B208,'Description Lookup'!$A$1:$B$168,2,FALSE)</f>
        <v>#REF!</v>
      </c>
      <c r="F208" t="e">
        <f>IF(B208&lt;&gt;"",#REF!,"")</f>
        <v>#REF!</v>
      </c>
    </row>
    <row r="209" spans="2:2" x14ac:dyDescent="0.3">
      <c r="B209" t="e">
        <f>IF(#REF!&lt;&gt;"",#REF!,"")</f>
        <v>#REF!</v>
      </c>
    </row>
    <row r="210" spans="2:2" x14ac:dyDescent="0.3">
      <c r="B210" t="e">
        <f>IF(#REF!&lt;&gt;"",#REF!,"")</f>
        <v>#REF!</v>
      </c>
    </row>
    <row r="211" spans="2:2" x14ac:dyDescent="0.3">
      <c r="B211" t="e">
        <f>IF(#REF!&lt;&gt;"",#REF!,"")</f>
        <v>#REF!</v>
      </c>
    </row>
    <row r="212" spans="2:2" x14ac:dyDescent="0.3">
      <c r="B212" t="e">
        <f>IF(#REF!&lt;&gt;"",#REF!,"")</f>
        <v>#REF!</v>
      </c>
    </row>
    <row r="213" spans="2:2" x14ac:dyDescent="0.3">
      <c r="B213" t="e">
        <f>IF(#REF!&lt;&gt;"",#REF!,"")</f>
        <v>#REF!</v>
      </c>
    </row>
    <row r="214" spans="2:2" x14ac:dyDescent="0.3">
      <c r="B214" t="e">
        <f>IF(#REF!&lt;&gt;"",#REF!,"")</f>
        <v>#REF!</v>
      </c>
    </row>
    <row r="215" spans="2:2" x14ac:dyDescent="0.3">
      <c r="B215" t="e">
        <f>IF(#REF!&lt;&gt;"",#REF!,"")</f>
        <v>#REF!</v>
      </c>
    </row>
    <row r="216" spans="2:2" x14ac:dyDescent="0.3">
      <c r="B216" t="e">
        <f>IF(#REF!&lt;&gt;"",#REF!,"")</f>
        <v>#REF!</v>
      </c>
    </row>
    <row r="217" spans="2:2" x14ac:dyDescent="0.3">
      <c r="B217" t="e">
        <f>IF(#REF!&lt;&gt;"",#REF!,"")</f>
        <v>#REF!</v>
      </c>
    </row>
    <row r="218" spans="2:2" x14ac:dyDescent="0.3">
      <c r="B218" t="e">
        <f>IF(#REF!&lt;&gt;"",#REF!,"")</f>
        <v>#REF!</v>
      </c>
    </row>
    <row r="219" spans="2:2" x14ac:dyDescent="0.3">
      <c r="B219" t="e">
        <f>IF(#REF!&lt;&gt;"",#REF!,"")</f>
        <v>#REF!</v>
      </c>
    </row>
    <row r="220" spans="2:2" x14ac:dyDescent="0.3">
      <c r="B220" t="e">
        <f>IF(#REF!&lt;&gt;"",#REF!,"")</f>
        <v>#REF!</v>
      </c>
    </row>
    <row r="221" spans="2:2" x14ac:dyDescent="0.3">
      <c r="B221" t="e">
        <f>IF(#REF!&lt;&gt;"",#REF!,"")</f>
        <v>#REF!</v>
      </c>
    </row>
    <row r="222" spans="2:2" x14ac:dyDescent="0.3">
      <c r="B222" t="e">
        <f>IF(#REF!&lt;&gt;"",#REF!,"")</f>
        <v>#REF!</v>
      </c>
    </row>
    <row r="223" spans="2:2" x14ac:dyDescent="0.3">
      <c r="B223" t="e">
        <f>IF(#REF!&lt;&gt;"",#REF!,"")</f>
        <v>#REF!</v>
      </c>
    </row>
    <row r="224" spans="2:2" x14ac:dyDescent="0.3">
      <c r="B224" t="e">
        <f>IF(#REF!&lt;&gt;"",#REF!,"")</f>
        <v>#REF!</v>
      </c>
    </row>
    <row r="225" spans="2:2" x14ac:dyDescent="0.3">
      <c r="B225" t="e">
        <f>IF(#REF!&lt;&gt;"",#REF!,"")</f>
        <v>#REF!</v>
      </c>
    </row>
    <row r="226" spans="2:2" x14ac:dyDescent="0.3">
      <c r="B226" t="e">
        <f>IF(#REF!&lt;&gt;"",#REF!,"")</f>
        <v>#REF!</v>
      </c>
    </row>
    <row r="227" spans="2:2" x14ac:dyDescent="0.3">
      <c r="B227" t="e">
        <f>IF(#REF!&lt;&gt;"",#REF!,"")</f>
        <v>#REF!</v>
      </c>
    </row>
    <row r="228" spans="2:2" x14ac:dyDescent="0.3">
      <c r="B228" t="e">
        <f>IF(#REF!&lt;&gt;"",#REF!,"")</f>
        <v>#REF!</v>
      </c>
    </row>
    <row r="229" spans="2:2" x14ac:dyDescent="0.3">
      <c r="B229" t="e">
        <f>IF(#REF!&lt;&gt;"",#REF!,"")</f>
        <v>#REF!</v>
      </c>
    </row>
    <row r="230" spans="2:2" x14ac:dyDescent="0.3">
      <c r="B230" t="e">
        <f>IF(#REF!&lt;&gt;"",#REF!,"")</f>
        <v>#REF!</v>
      </c>
    </row>
    <row r="231" spans="2:2" x14ac:dyDescent="0.3">
      <c r="B231" t="e">
        <f>IF(#REF!&lt;&gt;"",#REF!,"")</f>
        <v>#REF!</v>
      </c>
    </row>
    <row r="232" spans="2:2" x14ac:dyDescent="0.3">
      <c r="B232" t="e">
        <f>IF(#REF!&lt;&gt;"",#REF!,"")</f>
        <v>#REF!</v>
      </c>
    </row>
    <row r="233" spans="2:2" x14ac:dyDescent="0.3">
      <c r="B233" t="e">
        <f>IF(#REF!&lt;&gt;"",#REF!,"")</f>
        <v>#REF!</v>
      </c>
    </row>
    <row r="234" spans="2:2" x14ac:dyDescent="0.3">
      <c r="B234" t="e">
        <f>IF(#REF!&lt;&gt;"",#REF!,"")</f>
        <v>#REF!</v>
      </c>
    </row>
    <row r="235" spans="2:2" x14ac:dyDescent="0.3">
      <c r="B235" t="e">
        <f>IF(#REF!&lt;&gt;"",#REF!,"")</f>
        <v>#REF!</v>
      </c>
    </row>
    <row r="236" spans="2:2" x14ac:dyDescent="0.3">
      <c r="B236" t="e">
        <f>IF(#REF!&lt;&gt;"",#REF!,"")</f>
        <v>#REF!</v>
      </c>
    </row>
    <row r="237" spans="2:2" x14ac:dyDescent="0.3">
      <c r="B237" t="e">
        <f>IF(#REF!&lt;&gt;"",#REF!,"")</f>
        <v>#REF!</v>
      </c>
    </row>
    <row r="238" spans="2:2" x14ac:dyDescent="0.3">
      <c r="B238" t="e">
        <f>IF(#REF!&lt;&gt;"",#REF!,"")</f>
        <v>#REF!</v>
      </c>
    </row>
    <row r="239" spans="2:2" x14ac:dyDescent="0.3">
      <c r="B239" t="e">
        <f>IF(#REF!&lt;&gt;"",#REF!,"")</f>
        <v>#REF!</v>
      </c>
    </row>
    <row r="240" spans="2:2" x14ac:dyDescent="0.3">
      <c r="B240" t="e">
        <f>IF(#REF!&lt;&gt;"",#REF!,"")</f>
        <v>#REF!</v>
      </c>
    </row>
    <row r="241" spans="2:2" x14ac:dyDescent="0.3">
      <c r="B241" t="e">
        <f>IF(#REF!&lt;&gt;"",#REF!,"")</f>
        <v>#REF!</v>
      </c>
    </row>
    <row r="242" spans="2:2" x14ac:dyDescent="0.3">
      <c r="B242" t="e">
        <f>IF(#REF!&lt;&gt;"",#REF!,"")</f>
        <v>#REF!</v>
      </c>
    </row>
    <row r="243" spans="2:2" x14ac:dyDescent="0.3">
      <c r="B243" t="e">
        <f>IF(#REF!&lt;&gt;"",#REF!,"")</f>
        <v>#REF!</v>
      </c>
    </row>
    <row r="244" spans="2:2" x14ac:dyDescent="0.3">
      <c r="B244" t="e">
        <f>IF(#REF!&lt;&gt;"",#REF!,"")</f>
        <v>#REF!</v>
      </c>
    </row>
    <row r="245" spans="2:2" x14ac:dyDescent="0.3">
      <c r="B245" t="e">
        <f>IF(#REF!&lt;&gt;"",#REF!,"")</f>
        <v>#REF!</v>
      </c>
    </row>
    <row r="246" spans="2:2" x14ac:dyDescent="0.3">
      <c r="B246" t="e">
        <f>IF(#REF!&lt;&gt;"",#REF!,"")</f>
        <v>#REF!</v>
      </c>
    </row>
    <row r="247" spans="2:2" x14ac:dyDescent="0.3">
      <c r="B247" t="e">
        <f>IF(#REF!&lt;&gt;"",#REF!,"")</f>
        <v>#REF!</v>
      </c>
    </row>
    <row r="248" spans="2:2" x14ac:dyDescent="0.3">
      <c r="B248" t="e">
        <f>IF(#REF!&lt;&gt;"",#REF!,"")</f>
        <v>#REF!</v>
      </c>
    </row>
    <row r="249" spans="2:2" x14ac:dyDescent="0.3">
      <c r="B249" t="e">
        <f>IF(#REF!&lt;&gt;"",#REF!,"")</f>
        <v>#REF!</v>
      </c>
    </row>
    <row r="250" spans="2:2" x14ac:dyDescent="0.3">
      <c r="B250" t="e">
        <f>IF(#REF!&lt;&gt;"",#REF!,"")</f>
        <v>#REF!</v>
      </c>
    </row>
    <row r="251" spans="2:2" x14ac:dyDescent="0.3">
      <c r="B251" t="e">
        <f>IF(#REF!&lt;&gt;"",#REF!,"")</f>
        <v>#REF!</v>
      </c>
    </row>
    <row r="252" spans="2:2" x14ac:dyDescent="0.3">
      <c r="B252" t="e">
        <f>IF(#REF!&lt;&gt;"",#REF!,"")</f>
        <v>#REF!</v>
      </c>
    </row>
    <row r="253" spans="2:2" x14ac:dyDescent="0.3">
      <c r="B253" t="e">
        <f>IF(#REF!&lt;&gt;"",#REF!,"")</f>
        <v>#REF!</v>
      </c>
    </row>
    <row r="254" spans="2:2" x14ac:dyDescent="0.3">
      <c r="B254" t="e">
        <f>IF(#REF!&lt;&gt;"",#REF!,"")</f>
        <v>#REF!</v>
      </c>
    </row>
    <row r="255" spans="2:2" x14ac:dyDescent="0.3">
      <c r="B255" t="e">
        <f>IF(#REF!&lt;&gt;"",#REF!,"")</f>
        <v>#REF!</v>
      </c>
    </row>
    <row r="256" spans="2:2" x14ac:dyDescent="0.3">
      <c r="B256" t="e">
        <f>IF(#REF!&lt;&gt;"",#REF!,"")</f>
        <v>#REF!</v>
      </c>
    </row>
    <row r="257" spans="2:2" x14ac:dyDescent="0.3">
      <c r="B257" t="e">
        <f>IF(#REF!&lt;&gt;"",#REF!,"")</f>
        <v>#REF!</v>
      </c>
    </row>
    <row r="258" spans="2:2" x14ac:dyDescent="0.3">
      <c r="B258" t="e">
        <f>IF(#REF!&lt;&gt;"",#REF!,"")</f>
        <v>#REF!</v>
      </c>
    </row>
    <row r="259" spans="2:2" x14ac:dyDescent="0.3">
      <c r="B259" t="e">
        <f>IF(#REF!&lt;&gt;"",#REF!,"")</f>
        <v>#REF!</v>
      </c>
    </row>
    <row r="260" spans="2:2" x14ac:dyDescent="0.3">
      <c r="B260" t="e">
        <f>IF(#REF!&lt;&gt;"",#REF!,"")</f>
        <v>#REF!</v>
      </c>
    </row>
    <row r="261" spans="2:2" x14ac:dyDescent="0.3">
      <c r="B261" t="e">
        <f>IF(#REF!&lt;&gt;"",#REF!,"")</f>
        <v>#REF!</v>
      </c>
    </row>
    <row r="262" spans="2:2" x14ac:dyDescent="0.3">
      <c r="B262" t="e">
        <f>IF(#REF!&lt;&gt;"",#REF!,"")</f>
        <v>#REF!</v>
      </c>
    </row>
    <row r="263" spans="2:2" x14ac:dyDescent="0.3">
      <c r="B263" t="e">
        <f>IF(#REF!&lt;&gt;"",#REF!,"")</f>
        <v>#REF!</v>
      </c>
    </row>
    <row r="264" spans="2:2" x14ac:dyDescent="0.3">
      <c r="B264" t="e">
        <f>IF(#REF!&lt;&gt;"",#REF!,"")</f>
        <v>#REF!</v>
      </c>
    </row>
    <row r="265" spans="2:2" x14ac:dyDescent="0.3">
      <c r="B265" t="e">
        <f>IF(#REF!&lt;&gt;"",#REF!,"")</f>
        <v>#REF!</v>
      </c>
    </row>
    <row r="266" spans="2:2" x14ac:dyDescent="0.3">
      <c r="B266" t="e">
        <f>IF(#REF!&lt;&gt;"",#REF!,"")</f>
        <v>#REF!</v>
      </c>
    </row>
    <row r="267" spans="2:2" x14ac:dyDescent="0.3">
      <c r="B267" t="e">
        <f>IF(#REF!&lt;&gt;"",#REF!,"")</f>
        <v>#REF!</v>
      </c>
    </row>
    <row r="268" spans="2:2" x14ac:dyDescent="0.3">
      <c r="B268" t="e">
        <f>IF(#REF!&lt;&gt;"",#REF!,"")</f>
        <v>#REF!</v>
      </c>
    </row>
    <row r="269" spans="2:2" x14ac:dyDescent="0.3">
      <c r="B269" t="e">
        <f>IF(#REF!&lt;&gt;"",#REF!,"")</f>
        <v>#REF!</v>
      </c>
    </row>
    <row r="270" spans="2:2" x14ac:dyDescent="0.3">
      <c r="B270" t="e">
        <f>IF(#REF!&lt;&gt;"",#REF!,"")</f>
        <v>#REF!</v>
      </c>
    </row>
    <row r="271" spans="2:2" x14ac:dyDescent="0.3">
      <c r="B271" t="e">
        <f>IF(#REF!&lt;&gt;"",#REF!,"")</f>
        <v>#REF!</v>
      </c>
    </row>
    <row r="272" spans="2:2" x14ac:dyDescent="0.3">
      <c r="B272" t="e">
        <f>IF(#REF!&lt;&gt;"",#REF!,"")</f>
        <v>#REF!</v>
      </c>
    </row>
    <row r="273" spans="2:2" x14ac:dyDescent="0.3">
      <c r="B273" t="e">
        <f>IF(#REF!&lt;&gt;"",#REF!,"")</f>
        <v>#REF!</v>
      </c>
    </row>
    <row r="274" spans="2:2" x14ac:dyDescent="0.3">
      <c r="B274" t="e">
        <f>IF(#REF!&lt;&gt;"",#REF!,"")</f>
        <v>#REF!</v>
      </c>
    </row>
    <row r="275" spans="2:2" x14ac:dyDescent="0.3">
      <c r="B275" t="e">
        <f>IF(#REF!&lt;&gt;"",#REF!,"")</f>
        <v>#REF!</v>
      </c>
    </row>
    <row r="276" spans="2:2" x14ac:dyDescent="0.3">
      <c r="B276" t="e">
        <f>IF(#REF!&lt;&gt;"",#REF!,"")</f>
        <v>#REF!</v>
      </c>
    </row>
    <row r="277" spans="2:2" x14ac:dyDescent="0.3">
      <c r="B277" t="e">
        <f>IF(#REF!&lt;&gt;"",#REF!,"")</f>
        <v>#REF!</v>
      </c>
    </row>
    <row r="278" spans="2:2" x14ac:dyDescent="0.3">
      <c r="B278" t="e">
        <f>IF(#REF!&lt;&gt;"",#REF!,"")</f>
        <v>#REF!</v>
      </c>
    </row>
    <row r="279" spans="2:2" x14ac:dyDescent="0.3">
      <c r="B279" t="e">
        <f>IF(#REF!&lt;&gt;"",#REF!,"")</f>
        <v>#REF!</v>
      </c>
    </row>
    <row r="280" spans="2:2" x14ac:dyDescent="0.3">
      <c r="B280" t="e">
        <f>IF(#REF!&lt;&gt;"",#REF!,"")</f>
        <v>#REF!</v>
      </c>
    </row>
    <row r="281" spans="2:2" x14ac:dyDescent="0.3">
      <c r="B281" t="e">
        <f>IF(#REF!&lt;&gt;"",#REF!,"")</f>
        <v>#REF!</v>
      </c>
    </row>
    <row r="282" spans="2:2" x14ac:dyDescent="0.3">
      <c r="B282" t="e">
        <f>IF(#REF!&lt;&gt;"",#REF!,"")</f>
        <v>#REF!</v>
      </c>
    </row>
    <row r="283" spans="2:2" x14ac:dyDescent="0.3">
      <c r="B283" t="e">
        <f>IF(#REF!&lt;&gt;"",#REF!,"")</f>
        <v>#REF!</v>
      </c>
    </row>
    <row r="284" spans="2:2" x14ac:dyDescent="0.3">
      <c r="B284" t="e">
        <f>IF(#REF!&lt;&gt;"",#REF!,"")</f>
        <v>#REF!</v>
      </c>
    </row>
    <row r="285" spans="2:2" x14ac:dyDescent="0.3">
      <c r="B285" t="e">
        <f>IF(#REF!&lt;&gt;"",#REF!,"")</f>
        <v>#REF!</v>
      </c>
    </row>
    <row r="286" spans="2:2" x14ac:dyDescent="0.3">
      <c r="B286" t="e">
        <f>IF(#REF!&lt;&gt;"",#REF!,"")</f>
        <v>#REF!</v>
      </c>
    </row>
    <row r="287" spans="2:2" x14ac:dyDescent="0.3">
      <c r="B287" t="e">
        <f>IF(#REF!&lt;&gt;"",#REF!,"")</f>
        <v>#REF!</v>
      </c>
    </row>
    <row r="288" spans="2:2" x14ac:dyDescent="0.3">
      <c r="B288" t="e">
        <f>IF(#REF!&lt;&gt;"",#REF!,"")</f>
        <v>#REF!</v>
      </c>
    </row>
    <row r="289" spans="2:2" x14ac:dyDescent="0.3">
      <c r="B289" t="e">
        <f>IF(#REF!&lt;&gt;"",#REF!,"")</f>
        <v>#REF!</v>
      </c>
    </row>
    <row r="290" spans="2:2" x14ac:dyDescent="0.3">
      <c r="B290" t="e">
        <f>IF(#REF!&lt;&gt;"",#REF!,"")</f>
        <v>#REF!</v>
      </c>
    </row>
    <row r="291" spans="2:2" x14ac:dyDescent="0.3">
      <c r="B291" t="e">
        <f>IF(#REF!&lt;&gt;"",#REF!,"")</f>
        <v>#REF!</v>
      </c>
    </row>
    <row r="292" spans="2:2" x14ac:dyDescent="0.3">
      <c r="B292" t="e">
        <f>IF(#REF!&lt;&gt;"",#REF!,"")</f>
        <v>#REF!</v>
      </c>
    </row>
    <row r="293" spans="2:2" x14ac:dyDescent="0.3">
      <c r="B293" t="e">
        <f>IF(#REF!&lt;&gt;"",#REF!,"")</f>
        <v>#REF!</v>
      </c>
    </row>
    <row r="294" spans="2:2" x14ac:dyDescent="0.3">
      <c r="B294" t="e">
        <f>IF(#REF!&lt;&gt;"",#REF!,"")</f>
        <v>#REF!</v>
      </c>
    </row>
    <row r="295" spans="2:2" x14ac:dyDescent="0.3">
      <c r="B295" t="e">
        <f>IF(#REF!&lt;&gt;"",#REF!,"")</f>
        <v>#REF!</v>
      </c>
    </row>
    <row r="296" spans="2:2" x14ac:dyDescent="0.3">
      <c r="B296" t="e">
        <f>IF(#REF!&lt;&gt;"",#REF!,"")</f>
        <v>#REF!</v>
      </c>
    </row>
    <row r="297" spans="2:2" x14ac:dyDescent="0.3">
      <c r="B297" t="e">
        <f>IF(#REF!&lt;&gt;"",#REF!,"")</f>
        <v>#REF!</v>
      </c>
    </row>
    <row r="298" spans="2:2" x14ac:dyDescent="0.3">
      <c r="B298" t="e">
        <f>IF(#REF!&lt;&gt;"",#REF!,"")</f>
        <v>#REF!</v>
      </c>
    </row>
    <row r="299" spans="2:2" x14ac:dyDescent="0.3">
      <c r="B299" t="e">
        <f>IF(#REF!&lt;&gt;"",#REF!,"")</f>
        <v>#REF!</v>
      </c>
    </row>
    <row r="300" spans="2:2" x14ac:dyDescent="0.3">
      <c r="B300" t="e">
        <f>IF(#REF!&lt;&gt;"",#REF!,"")</f>
        <v>#REF!</v>
      </c>
    </row>
    <row r="301" spans="2:2" x14ac:dyDescent="0.3">
      <c r="B301" t="e">
        <f>IF(#REF!&lt;&gt;"",#REF!,"")</f>
        <v>#REF!</v>
      </c>
    </row>
    <row r="302" spans="2:2" x14ac:dyDescent="0.3">
      <c r="B302" t="e">
        <f>IF(#REF!&lt;&gt;"",#REF!,"")</f>
        <v>#REF!</v>
      </c>
    </row>
    <row r="303" spans="2:2" x14ac:dyDescent="0.3">
      <c r="B303" t="e">
        <f>IF(#REF!&lt;&gt;"",#REF!,"")</f>
        <v>#REF!</v>
      </c>
    </row>
    <row r="304" spans="2:2" x14ac:dyDescent="0.3">
      <c r="B304" t="e">
        <f>IF(#REF!&lt;&gt;"",#REF!,"")</f>
        <v>#REF!</v>
      </c>
    </row>
    <row r="305" spans="2:2" x14ac:dyDescent="0.3">
      <c r="B305" t="e">
        <f>IF(#REF!&lt;&gt;"",#REF!,"")</f>
        <v>#REF!</v>
      </c>
    </row>
    <row r="306" spans="2:2" x14ac:dyDescent="0.3">
      <c r="B306" t="e">
        <f>IF(#REF!&lt;&gt;"",#REF!,"")</f>
        <v>#REF!</v>
      </c>
    </row>
    <row r="307" spans="2:2" x14ac:dyDescent="0.3">
      <c r="B307" t="e">
        <f>IF(#REF!&lt;&gt;"",#REF!,"")</f>
        <v>#REF!</v>
      </c>
    </row>
    <row r="308" spans="2:2" x14ac:dyDescent="0.3">
      <c r="B308" t="e">
        <f>IF(#REF!&lt;&gt;"",#REF!,"")</f>
        <v>#REF!</v>
      </c>
    </row>
    <row r="309" spans="2:2" x14ac:dyDescent="0.3">
      <c r="B309" t="e">
        <f>IF(#REF!&lt;&gt;"",#REF!,"")</f>
        <v>#REF!</v>
      </c>
    </row>
    <row r="310" spans="2:2" x14ac:dyDescent="0.3">
      <c r="B310" t="e">
        <f>IF(#REF!&lt;&gt;"",#REF!,"")</f>
        <v>#REF!</v>
      </c>
    </row>
    <row r="311" spans="2:2" x14ac:dyDescent="0.3">
      <c r="B311" t="e">
        <f>IF(#REF!&lt;&gt;"",#REF!,"")</f>
        <v>#REF!</v>
      </c>
    </row>
    <row r="312" spans="2:2" x14ac:dyDescent="0.3">
      <c r="B312" t="e">
        <f>IF(#REF!&lt;&gt;"",#REF!,"")</f>
        <v>#REF!</v>
      </c>
    </row>
    <row r="313" spans="2:2" x14ac:dyDescent="0.3">
      <c r="B313" t="e">
        <f>IF(#REF!&lt;&gt;"",#REF!,"")</f>
        <v>#REF!</v>
      </c>
    </row>
    <row r="314" spans="2:2" x14ac:dyDescent="0.3">
      <c r="B314" t="e">
        <f>IF(#REF!&lt;&gt;"",#REF!,"")</f>
        <v>#REF!</v>
      </c>
    </row>
    <row r="315" spans="2:2" x14ac:dyDescent="0.3">
      <c r="B315" t="e">
        <f>IF(#REF!&lt;&gt;"",#REF!,"")</f>
        <v>#REF!</v>
      </c>
    </row>
    <row r="316" spans="2:2" x14ac:dyDescent="0.3">
      <c r="B316" t="e">
        <f>IF(#REF!&lt;&gt;"",#REF!,"")</f>
        <v>#REF!</v>
      </c>
    </row>
    <row r="317" spans="2:2" x14ac:dyDescent="0.3">
      <c r="B317" t="e">
        <f>IF(#REF!&lt;&gt;"",#REF!,"")</f>
        <v>#REF!</v>
      </c>
    </row>
    <row r="318" spans="2:2" x14ac:dyDescent="0.3">
      <c r="B318" t="e">
        <f>IF(#REF!&lt;&gt;"",#REF!,"")</f>
        <v>#REF!</v>
      </c>
    </row>
    <row r="319" spans="2:2" x14ac:dyDescent="0.3">
      <c r="B319" t="e">
        <f>IF(#REF!&lt;&gt;"",#REF!,"")</f>
        <v>#REF!</v>
      </c>
    </row>
    <row r="320" spans="2:2" x14ac:dyDescent="0.3">
      <c r="B320" t="e">
        <f>IF(#REF!&lt;&gt;"",#REF!,"")</f>
        <v>#REF!</v>
      </c>
    </row>
    <row r="321" spans="2:2" x14ac:dyDescent="0.3">
      <c r="B321" t="e">
        <f>IF(#REF!&lt;&gt;"",#REF!,"")</f>
        <v>#REF!</v>
      </c>
    </row>
    <row r="322" spans="2:2" x14ac:dyDescent="0.3">
      <c r="B322" t="e">
        <f>IF(#REF!&lt;&gt;"",#REF!,"")</f>
        <v>#REF!</v>
      </c>
    </row>
    <row r="323" spans="2:2" x14ac:dyDescent="0.3">
      <c r="B323" t="e">
        <f>IF(#REF!&lt;&gt;"",#REF!,"")</f>
        <v>#REF!</v>
      </c>
    </row>
    <row r="324" spans="2:2" x14ac:dyDescent="0.3">
      <c r="B324" t="e">
        <f>IF(#REF!&lt;&gt;"",#REF!,"")</f>
        <v>#REF!</v>
      </c>
    </row>
    <row r="325" spans="2:2" x14ac:dyDescent="0.3">
      <c r="B325" t="e">
        <f>IF(#REF!&lt;&gt;"",#REF!,"")</f>
        <v>#REF!</v>
      </c>
    </row>
    <row r="326" spans="2:2" x14ac:dyDescent="0.3">
      <c r="B326" t="e">
        <f>IF(#REF!&lt;&gt;"",#REF!,"")</f>
        <v>#REF!</v>
      </c>
    </row>
    <row r="327" spans="2:2" x14ac:dyDescent="0.3">
      <c r="B327" t="e">
        <f>IF(#REF!&lt;&gt;"",#REF!,"")</f>
        <v>#REF!</v>
      </c>
    </row>
    <row r="328" spans="2:2" x14ac:dyDescent="0.3">
      <c r="B328" t="e">
        <f>IF(#REF!&lt;&gt;"",#REF!,"")</f>
        <v>#REF!</v>
      </c>
    </row>
    <row r="329" spans="2:2" x14ac:dyDescent="0.3">
      <c r="B329" t="e">
        <f>IF(#REF!&lt;&gt;"",#REF!,"")</f>
        <v>#REF!</v>
      </c>
    </row>
    <row r="330" spans="2:2" x14ac:dyDescent="0.3">
      <c r="B330" t="e">
        <f>IF(#REF!&lt;&gt;"",#REF!,"")</f>
        <v>#REF!</v>
      </c>
    </row>
    <row r="331" spans="2:2" x14ac:dyDescent="0.3">
      <c r="B331" t="e">
        <f>IF(#REF!&lt;&gt;"",#REF!,"")</f>
        <v>#REF!</v>
      </c>
    </row>
    <row r="332" spans="2:2" x14ac:dyDescent="0.3">
      <c r="B332" t="e">
        <f>IF(#REF!&lt;&gt;"",#REF!,"")</f>
        <v>#REF!</v>
      </c>
    </row>
    <row r="333" spans="2:2" x14ac:dyDescent="0.3">
      <c r="B333" t="e">
        <f>IF(#REF!&lt;&gt;"",#REF!,"")</f>
        <v>#REF!</v>
      </c>
    </row>
    <row r="334" spans="2:2" x14ac:dyDescent="0.3">
      <c r="B334" t="e">
        <f>IF(#REF!&lt;&gt;"",#REF!,"")</f>
        <v>#REF!</v>
      </c>
    </row>
    <row r="335" spans="2:2" x14ac:dyDescent="0.3">
      <c r="B335" t="e">
        <f>IF(#REF!&lt;&gt;"",#REF!,"")</f>
        <v>#REF!</v>
      </c>
    </row>
    <row r="336" spans="2:2" x14ac:dyDescent="0.3">
      <c r="B336" t="e">
        <f>IF(#REF!&lt;&gt;"",#REF!,"")</f>
        <v>#REF!</v>
      </c>
    </row>
    <row r="337" spans="2:2" x14ac:dyDescent="0.3">
      <c r="B337" t="e">
        <f>IF(#REF!&lt;&gt;"",#REF!,"")</f>
        <v>#REF!</v>
      </c>
    </row>
    <row r="338" spans="2:2" x14ac:dyDescent="0.3">
      <c r="B338" t="e">
        <f>IF(#REF!&lt;&gt;"",#REF!,"")</f>
        <v>#REF!</v>
      </c>
    </row>
    <row r="339" spans="2:2" x14ac:dyDescent="0.3">
      <c r="B339" t="e">
        <f>IF(#REF!&lt;&gt;"",#REF!,"")</f>
        <v>#REF!</v>
      </c>
    </row>
    <row r="340" spans="2:2" x14ac:dyDescent="0.3">
      <c r="B340" t="e">
        <f>IF(#REF!&lt;&gt;"",#REF!,"")</f>
        <v>#REF!</v>
      </c>
    </row>
    <row r="341" spans="2:2" x14ac:dyDescent="0.3">
      <c r="B341" t="e">
        <f>IF(#REF!&lt;&gt;"",#REF!,"")</f>
        <v>#REF!</v>
      </c>
    </row>
    <row r="342" spans="2:2" x14ac:dyDescent="0.3">
      <c r="B342" t="e">
        <f>IF(#REF!&lt;&gt;"",#REF!,"")</f>
        <v>#REF!</v>
      </c>
    </row>
    <row r="343" spans="2:2" x14ac:dyDescent="0.3">
      <c r="B343" t="e">
        <f>IF(#REF!&lt;&gt;"",#REF!,"")</f>
        <v>#REF!</v>
      </c>
    </row>
    <row r="344" spans="2:2" x14ac:dyDescent="0.3">
      <c r="B344" t="e">
        <f>IF(#REF!&lt;&gt;"",#REF!,"")</f>
        <v>#REF!</v>
      </c>
    </row>
    <row r="345" spans="2:2" x14ac:dyDescent="0.3">
      <c r="B345" t="e">
        <f>IF(#REF!&lt;&gt;"",#REF!,"")</f>
        <v>#REF!</v>
      </c>
    </row>
    <row r="346" spans="2:2" x14ac:dyDescent="0.3">
      <c r="B346" t="e">
        <f>IF(#REF!&lt;&gt;"",#REF!,"")</f>
        <v>#REF!</v>
      </c>
    </row>
    <row r="347" spans="2:2" x14ac:dyDescent="0.3">
      <c r="B347" t="e">
        <f>IF(#REF!&lt;&gt;"",#REF!,"")</f>
        <v>#REF!</v>
      </c>
    </row>
    <row r="348" spans="2:2" x14ac:dyDescent="0.3">
      <c r="B348" t="e">
        <f>IF(#REF!&lt;&gt;"",#REF!,"")</f>
        <v>#REF!</v>
      </c>
    </row>
    <row r="349" spans="2:2" x14ac:dyDescent="0.3">
      <c r="B349" t="e">
        <f>IF(#REF!&lt;&gt;"",#REF!,"")</f>
        <v>#REF!</v>
      </c>
    </row>
  </sheetData>
  <autoFilter ref="A1:F349" xr:uid="{00000000-0009-0000-0000-000002000000}"/>
  <pageMargins left="0.78740157499999996" right="0.78740157499999996" top="0.984251969" bottom="0.984251969" header="0.3" footer="0.3"/>
  <pageSetup paperSize="9" orientation="portrait" horizontalDpi="300" verticalDpi="0" copies="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I168"/>
  <sheetViews>
    <sheetView topLeftCell="A146" workbookViewId="0">
      <selection activeCell="B173" sqref="B173"/>
    </sheetView>
  </sheetViews>
  <sheetFormatPr defaultColWidth="8.6640625" defaultRowHeight="14.4" x14ac:dyDescent="0.3"/>
  <cols>
    <col min="1" max="1" width="9.33203125" bestFit="1" customWidth="1"/>
    <col min="2" max="2" width="32.6640625" bestFit="1" customWidth="1"/>
  </cols>
  <sheetData>
    <row r="1" spans="1:2" x14ac:dyDescent="0.3">
      <c r="A1" t="s">
        <v>13</v>
      </c>
      <c r="B1" t="s">
        <v>14</v>
      </c>
    </row>
    <row r="2" spans="1:2" x14ac:dyDescent="0.3">
      <c r="A2" t="s">
        <v>15</v>
      </c>
      <c r="B2" t="s">
        <v>16</v>
      </c>
    </row>
    <row r="3" spans="1:2" x14ac:dyDescent="0.3">
      <c r="A3" t="s">
        <v>17</v>
      </c>
      <c r="B3" t="s">
        <v>18</v>
      </c>
    </row>
    <row r="4" spans="1:2" x14ac:dyDescent="0.3">
      <c r="A4" t="s">
        <v>19</v>
      </c>
      <c r="B4" t="s">
        <v>20</v>
      </c>
    </row>
    <row r="5" spans="1:2" x14ac:dyDescent="0.3">
      <c r="A5" t="s">
        <v>21</v>
      </c>
      <c r="B5" t="s">
        <v>22</v>
      </c>
    </row>
    <row r="6" spans="1:2" x14ac:dyDescent="0.3">
      <c r="A6" t="s">
        <v>23</v>
      </c>
      <c r="B6" t="s">
        <v>24</v>
      </c>
    </row>
    <row r="7" spans="1:2" x14ac:dyDescent="0.3">
      <c r="A7" t="s">
        <v>25</v>
      </c>
      <c r="B7" t="s">
        <v>26</v>
      </c>
    </row>
    <row r="8" spans="1:2" x14ac:dyDescent="0.3">
      <c r="A8" t="s">
        <v>27</v>
      </c>
      <c r="B8" t="s">
        <v>28</v>
      </c>
    </row>
    <row r="9" spans="1:2" x14ac:dyDescent="0.3">
      <c r="A9" t="s">
        <v>29</v>
      </c>
      <c r="B9" t="s">
        <v>30</v>
      </c>
    </row>
    <row r="10" spans="1:2" x14ac:dyDescent="0.3">
      <c r="A10" t="s">
        <v>31</v>
      </c>
      <c r="B10" t="s">
        <v>32</v>
      </c>
    </row>
    <row r="11" spans="1:2" x14ac:dyDescent="0.3">
      <c r="A11" t="s">
        <v>33</v>
      </c>
      <c r="B11" t="s">
        <v>34</v>
      </c>
    </row>
    <row r="12" spans="1:2" x14ac:dyDescent="0.3">
      <c r="A12" t="s">
        <v>35</v>
      </c>
      <c r="B12" t="s">
        <v>36</v>
      </c>
    </row>
    <row r="13" spans="1:2" x14ac:dyDescent="0.3">
      <c r="A13" t="s">
        <v>37</v>
      </c>
      <c r="B13" t="s">
        <v>38</v>
      </c>
    </row>
    <row r="14" spans="1:2" x14ac:dyDescent="0.3">
      <c r="A14" t="s">
        <v>39</v>
      </c>
      <c r="B14" t="s">
        <v>40</v>
      </c>
    </row>
    <row r="15" spans="1:2" x14ac:dyDescent="0.3">
      <c r="A15" t="s">
        <v>41</v>
      </c>
      <c r="B15" t="s">
        <v>42</v>
      </c>
    </row>
    <row r="16" spans="1:2" x14ac:dyDescent="0.3">
      <c r="A16" t="s">
        <v>43</v>
      </c>
      <c r="B16" t="s">
        <v>44</v>
      </c>
    </row>
    <row r="17" spans="1:2" x14ac:dyDescent="0.3">
      <c r="A17" t="s">
        <v>45</v>
      </c>
      <c r="B17" t="s">
        <v>46</v>
      </c>
    </row>
    <row r="18" spans="1:2" x14ac:dyDescent="0.3">
      <c r="A18" t="s">
        <v>47</v>
      </c>
      <c r="B18" t="s">
        <v>48</v>
      </c>
    </row>
    <row r="19" spans="1:2" x14ac:dyDescent="0.3">
      <c r="A19" t="s">
        <v>49</v>
      </c>
      <c r="B19" t="s">
        <v>50</v>
      </c>
    </row>
    <row r="20" spans="1:2" x14ac:dyDescent="0.3">
      <c r="A20" t="s">
        <v>51</v>
      </c>
      <c r="B20" t="s">
        <v>52</v>
      </c>
    </row>
    <row r="21" spans="1:2" x14ac:dyDescent="0.3">
      <c r="A21" t="s">
        <v>53</v>
      </c>
      <c r="B21" t="s">
        <v>54</v>
      </c>
    </row>
    <row r="22" spans="1:2" x14ac:dyDescent="0.3">
      <c r="A22" t="s">
        <v>55</v>
      </c>
      <c r="B22" t="s">
        <v>56</v>
      </c>
    </row>
    <row r="23" spans="1:2" x14ac:dyDescent="0.3">
      <c r="A23" t="s">
        <v>57</v>
      </c>
      <c r="B23" t="s">
        <v>58</v>
      </c>
    </row>
    <row r="24" spans="1:2" x14ac:dyDescent="0.3">
      <c r="A24" t="s">
        <v>59</v>
      </c>
      <c r="B24" t="s">
        <v>60</v>
      </c>
    </row>
    <row r="25" spans="1:2" x14ac:dyDescent="0.3">
      <c r="A25" t="s">
        <v>61</v>
      </c>
      <c r="B25" t="s">
        <v>62</v>
      </c>
    </row>
    <row r="26" spans="1:2" x14ac:dyDescent="0.3">
      <c r="A26" t="s">
        <v>63</v>
      </c>
      <c r="B26" t="s">
        <v>64</v>
      </c>
    </row>
    <row r="27" spans="1:2" x14ac:dyDescent="0.3">
      <c r="A27" t="s">
        <v>65</v>
      </c>
      <c r="B27" t="s">
        <v>66</v>
      </c>
    </row>
    <row r="28" spans="1:2" x14ac:dyDescent="0.3">
      <c r="A28" t="s">
        <v>67</v>
      </c>
      <c r="B28" t="s">
        <v>68</v>
      </c>
    </row>
    <row r="29" spans="1:2" x14ac:dyDescent="0.3">
      <c r="A29" t="s">
        <v>69</v>
      </c>
      <c r="B29" t="s">
        <v>70</v>
      </c>
    </row>
    <row r="30" spans="1:2" x14ac:dyDescent="0.3">
      <c r="A30" t="s">
        <v>71</v>
      </c>
      <c r="B30" t="s">
        <v>72</v>
      </c>
    </row>
    <row r="31" spans="1:2" x14ac:dyDescent="0.3">
      <c r="A31" t="s">
        <v>73</v>
      </c>
      <c r="B31" t="s">
        <v>74</v>
      </c>
    </row>
    <row r="32" spans="1:2" x14ac:dyDescent="0.3">
      <c r="A32" t="s">
        <v>75</v>
      </c>
      <c r="B32" t="s">
        <v>76</v>
      </c>
    </row>
    <row r="33" spans="1:2" x14ac:dyDescent="0.3">
      <c r="A33" t="s">
        <v>77</v>
      </c>
      <c r="B33" t="s">
        <v>78</v>
      </c>
    </row>
    <row r="34" spans="1:2" x14ac:dyDescent="0.3">
      <c r="A34" t="s">
        <v>79</v>
      </c>
      <c r="B34" t="s">
        <v>80</v>
      </c>
    </row>
    <row r="35" spans="1:2" x14ac:dyDescent="0.3">
      <c r="A35" t="s">
        <v>81</v>
      </c>
      <c r="B35" t="s">
        <v>82</v>
      </c>
    </row>
    <row r="36" spans="1:2" x14ac:dyDescent="0.3">
      <c r="A36" t="s">
        <v>83</v>
      </c>
      <c r="B36" t="s">
        <v>84</v>
      </c>
    </row>
    <row r="37" spans="1:2" x14ac:dyDescent="0.3">
      <c r="A37" t="s">
        <v>85</v>
      </c>
      <c r="B37" t="s">
        <v>86</v>
      </c>
    </row>
    <row r="38" spans="1:2" x14ac:dyDescent="0.3">
      <c r="A38" t="s">
        <v>87</v>
      </c>
      <c r="B38" t="s">
        <v>88</v>
      </c>
    </row>
    <row r="39" spans="1:2" x14ac:dyDescent="0.3">
      <c r="A39" t="s">
        <v>89</v>
      </c>
      <c r="B39" t="s">
        <v>90</v>
      </c>
    </row>
    <row r="40" spans="1:2" x14ac:dyDescent="0.3">
      <c r="A40" t="s">
        <v>91</v>
      </c>
      <c r="B40" t="s">
        <v>92</v>
      </c>
    </row>
    <row r="41" spans="1:2" x14ac:dyDescent="0.3">
      <c r="A41" t="s">
        <v>93</v>
      </c>
      <c r="B41" t="s">
        <v>94</v>
      </c>
    </row>
    <row r="42" spans="1:2" x14ac:dyDescent="0.3">
      <c r="A42" t="s">
        <v>95</v>
      </c>
      <c r="B42" t="s">
        <v>96</v>
      </c>
    </row>
    <row r="43" spans="1:2" x14ac:dyDescent="0.3">
      <c r="A43" t="s">
        <v>97</v>
      </c>
      <c r="B43" t="s">
        <v>98</v>
      </c>
    </row>
    <row r="44" spans="1:2" x14ac:dyDescent="0.3">
      <c r="A44" t="s">
        <v>99</v>
      </c>
      <c r="B44" t="s">
        <v>100</v>
      </c>
    </row>
    <row r="45" spans="1:2" x14ac:dyDescent="0.3">
      <c r="A45" t="s">
        <v>101</v>
      </c>
      <c r="B45" t="s">
        <v>102</v>
      </c>
    </row>
    <row r="46" spans="1:2" x14ac:dyDescent="0.3">
      <c r="A46" t="s">
        <v>103</v>
      </c>
      <c r="B46" t="s">
        <v>104</v>
      </c>
    </row>
    <row r="47" spans="1:2" x14ac:dyDescent="0.3">
      <c r="A47" t="s">
        <v>105</v>
      </c>
      <c r="B47" t="s">
        <v>106</v>
      </c>
    </row>
    <row r="48" spans="1:2" x14ac:dyDescent="0.3">
      <c r="A48" t="s">
        <v>107</v>
      </c>
      <c r="B48" t="s">
        <v>108</v>
      </c>
    </row>
    <row r="49" spans="1:2" x14ac:dyDescent="0.3">
      <c r="A49" t="s">
        <v>109</v>
      </c>
      <c r="B49" t="s">
        <v>110</v>
      </c>
    </row>
    <row r="50" spans="1:2" x14ac:dyDescent="0.3">
      <c r="A50" t="s">
        <v>111</v>
      </c>
      <c r="B50" t="s">
        <v>112</v>
      </c>
    </row>
    <row r="51" spans="1:2" x14ac:dyDescent="0.3">
      <c r="A51" t="s">
        <v>113</v>
      </c>
      <c r="B51" t="s">
        <v>114</v>
      </c>
    </row>
    <row r="52" spans="1:2" x14ac:dyDescent="0.3">
      <c r="A52" t="s">
        <v>115</v>
      </c>
      <c r="B52" t="s">
        <v>116</v>
      </c>
    </row>
    <row r="53" spans="1:2" x14ac:dyDescent="0.3">
      <c r="A53" t="s">
        <v>117</v>
      </c>
      <c r="B53" t="s">
        <v>118</v>
      </c>
    </row>
    <row r="54" spans="1:2" x14ac:dyDescent="0.3">
      <c r="A54" t="s">
        <v>119</v>
      </c>
      <c r="B54" t="s">
        <v>120</v>
      </c>
    </row>
    <row r="55" spans="1:2" x14ac:dyDescent="0.3">
      <c r="A55" t="s">
        <v>121</v>
      </c>
      <c r="B55" t="s">
        <v>122</v>
      </c>
    </row>
    <row r="56" spans="1:2" x14ac:dyDescent="0.3">
      <c r="A56" t="s">
        <v>123</v>
      </c>
      <c r="B56" t="s">
        <v>124</v>
      </c>
    </row>
    <row r="57" spans="1:2" x14ac:dyDescent="0.3">
      <c r="A57" t="s">
        <v>125</v>
      </c>
      <c r="B57" t="s">
        <v>126</v>
      </c>
    </row>
    <row r="58" spans="1:2" x14ac:dyDescent="0.3">
      <c r="A58" t="s">
        <v>127</v>
      </c>
      <c r="B58" t="s">
        <v>128</v>
      </c>
    </row>
    <row r="59" spans="1:2" x14ac:dyDescent="0.3">
      <c r="A59" t="s">
        <v>129</v>
      </c>
      <c r="B59" t="s">
        <v>130</v>
      </c>
    </row>
    <row r="60" spans="1:2" x14ac:dyDescent="0.3">
      <c r="A60" t="s">
        <v>131</v>
      </c>
      <c r="B60" t="s">
        <v>132</v>
      </c>
    </row>
    <row r="61" spans="1:2" x14ac:dyDescent="0.3">
      <c r="A61" t="s">
        <v>133</v>
      </c>
      <c r="B61" t="s">
        <v>134</v>
      </c>
    </row>
    <row r="62" spans="1:2" x14ac:dyDescent="0.3">
      <c r="A62" t="s">
        <v>135</v>
      </c>
      <c r="B62" t="s">
        <v>136</v>
      </c>
    </row>
    <row r="63" spans="1:2" x14ac:dyDescent="0.3">
      <c r="A63" t="s">
        <v>137</v>
      </c>
      <c r="B63" t="s">
        <v>138</v>
      </c>
    </row>
    <row r="64" spans="1:2" x14ac:dyDescent="0.3">
      <c r="A64" t="s">
        <v>139</v>
      </c>
      <c r="B64" t="s">
        <v>140</v>
      </c>
    </row>
    <row r="65" spans="1:2" x14ac:dyDescent="0.3">
      <c r="A65" t="s">
        <v>141</v>
      </c>
      <c r="B65" t="s">
        <v>142</v>
      </c>
    </row>
    <row r="66" spans="1:2" x14ac:dyDescent="0.3">
      <c r="A66" t="s">
        <v>143</v>
      </c>
      <c r="B66" t="s">
        <v>144</v>
      </c>
    </row>
    <row r="67" spans="1:2" x14ac:dyDescent="0.3">
      <c r="A67" t="s">
        <v>145</v>
      </c>
      <c r="B67" t="s">
        <v>146</v>
      </c>
    </row>
    <row r="68" spans="1:2" x14ac:dyDescent="0.3">
      <c r="A68" t="s">
        <v>147</v>
      </c>
      <c r="B68" t="s">
        <v>148</v>
      </c>
    </row>
    <row r="69" spans="1:2" x14ac:dyDescent="0.3">
      <c r="A69" t="s">
        <v>149</v>
      </c>
      <c r="B69" t="s">
        <v>150</v>
      </c>
    </row>
    <row r="70" spans="1:2" x14ac:dyDescent="0.3">
      <c r="A70" t="s">
        <v>151</v>
      </c>
      <c r="B70" t="s">
        <v>152</v>
      </c>
    </row>
    <row r="71" spans="1:2" x14ac:dyDescent="0.3">
      <c r="A71" t="s">
        <v>153</v>
      </c>
      <c r="B71" t="s">
        <v>154</v>
      </c>
    </row>
    <row r="72" spans="1:2" x14ac:dyDescent="0.3">
      <c r="A72" t="s">
        <v>155</v>
      </c>
      <c r="B72" t="s">
        <v>156</v>
      </c>
    </row>
    <row r="73" spans="1:2" x14ac:dyDescent="0.3">
      <c r="A73" t="s">
        <v>157</v>
      </c>
      <c r="B73" t="s">
        <v>158</v>
      </c>
    </row>
    <row r="74" spans="1:2" x14ac:dyDescent="0.3">
      <c r="A74" t="s">
        <v>159</v>
      </c>
      <c r="B74" t="s">
        <v>160</v>
      </c>
    </row>
    <row r="75" spans="1:2" x14ac:dyDescent="0.3">
      <c r="A75" t="s">
        <v>161</v>
      </c>
      <c r="B75" t="s">
        <v>162</v>
      </c>
    </row>
    <row r="76" spans="1:2" x14ac:dyDescent="0.3">
      <c r="A76" t="s">
        <v>163</v>
      </c>
      <c r="B76" t="s">
        <v>164</v>
      </c>
    </row>
    <row r="77" spans="1:2" x14ac:dyDescent="0.3">
      <c r="A77" t="s">
        <v>165</v>
      </c>
      <c r="B77" t="s">
        <v>166</v>
      </c>
    </row>
    <row r="78" spans="1:2" x14ac:dyDescent="0.3">
      <c r="A78" t="s">
        <v>13</v>
      </c>
      <c r="B78" t="s">
        <v>14</v>
      </c>
    </row>
    <row r="79" spans="1:2" x14ac:dyDescent="0.3">
      <c r="A79" t="s">
        <v>33</v>
      </c>
      <c r="B79" t="s">
        <v>34</v>
      </c>
    </row>
    <row r="80" spans="1:2" x14ac:dyDescent="0.3">
      <c r="A80" t="s">
        <v>53</v>
      </c>
      <c r="B80" t="s">
        <v>54</v>
      </c>
    </row>
    <row r="81" spans="1:2" x14ac:dyDescent="0.3">
      <c r="A81" t="s">
        <v>63</v>
      </c>
      <c r="B81" t="s">
        <v>167</v>
      </c>
    </row>
    <row r="82" spans="1:2" x14ac:dyDescent="0.3">
      <c r="A82" t="s">
        <v>73</v>
      </c>
      <c r="B82" t="s">
        <v>74</v>
      </c>
    </row>
    <row r="83" spans="1:2" x14ac:dyDescent="0.3">
      <c r="A83" t="s">
        <v>168</v>
      </c>
      <c r="B83" t="s">
        <v>169</v>
      </c>
    </row>
    <row r="84" spans="1:2" x14ac:dyDescent="0.3">
      <c r="A84" t="s">
        <v>170</v>
      </c>
      <c r="B84" t="s">
        <v>171</v>
      </c>
    </row>
    <row r="85" spans="1:2" x14ac:dyDescent="0.3">
      <c r="A85" t="s">
        <v>172</v>
      </c>
      <c r="B85" t="s">
        <v>173</v>
      </c>
    </row>
    <row r="86" spans="1:2" x14ac:dyDescent="0.3">
      <c r="A86" t="s">
        <v>174</v>
      </c>
      <c r="B86" t="s">
        <v>175</v>
      </c>
    </row>
    <row r="87" spans="1:2" x14ac:dyDescent="0.3">
      <c r="A87" t="s">
        <v>15</v>
      </c>
      <c r="B87" t="s">
        <v>16</v>
      </c>
    </row>
    <row r="88" spans="1:2" x14ac:dyDescent="0.3">
      <c r="A88" t="s">
        <v>35</v>
      </c>
      <c r="B88" t="s">
        <v>36</v>
      </c>
    </row>
    <row r="89" spans="1:2" x14ac:dyDescent="0.3">
      <c r="A89" t="s">
        <v>55</v>
      </c>
      <c r="B89" t="s">
        <v>56</v>
      </c>
    </row>
    <row r="90" spans="1:2" x14ac:dyDescent="0.3">
      <c r="A90" t="s">
        <v>65</v>
      </c>
      <c r="B90" t="s">
        <v>176</v>
      </c>
    </row>
    <row r="91" spans="1:2" x14ac:dyDescent="0.3">
      <c r="A91" t="s">
        <v>75</v>
      </c>
      <c r="B91" t="s">
        <v>76</v>
      </c>
    </row>
    <row r="92" spans="1:2" x14ac:dyDescent="0.3">
      <c r="A92" t="s">
        <v>67</v>
      </c>
      <c r="B92" t="s">
        <v>68</v>
      </c>
    </row>
    <row r="93" spans="1:2" x14ac:dyDescent="0.3">
      <c r="A93" t="s">
        <v>77</v>
      </c>
      <c r="B93" t="s">
        <v>78</v>
      </c>
    </row>
    <row r="94" spans="1:2" x14ac:dyDescent="0.3">
      <c r="A94" t="s">
        <v>59</v>
      </c>
      <c r="B94" t="s">
        <v>60</v>
      </c>
    </row>
    <row r="95" spans="1:2" x14ac:dyDescent="0.3">
      <c r="A95" t="s">
        <v>69</v>
      </c>
      <c r="B95" t="s">
        <v>70</v>
      </c>
    </row>
    <row r="96" spans="1:2" x14ac:dyDescent="0.3">
      <c r="A96" t="s">
        <v>79</v>
      </c>
      <c r="B96" t="s">
        <v>80</v>
      </c>
    </row>
    <row r="97" spans="1:2" x14ac:dyDescent="0.3">
      <c r="A97" t="s">
        <v>17</v>
      </c>
      <c r="B97" t="s">
        <v>18</v>
      </c>
    </row>
    <row r="98" spans="1:2" x14ac:dyDescent="0.3">
      <c r="A98" t="s">
        <v>37</v>
      </c>
      <c r="B98" t="s">
        <v>38</v>
      </c>
    </row>
    <row r="99" spans="1:2" x14ac:dyDescent="0.3">
      <c r="A99" t="s">
        <v>19</v>
      </c>
      <c r="B99" t="s">
        <v>20</v>
      </c>
    </row>
    <row r="100" spans="1:2" x14ac:dyDescent="0.3">
      <c r="A100" t="s">
        <v>39</v>
      </c>
      <c r="B100" t="s">
        <v>40</v>
      </c>
    </row>
    <row r="101" spans="1:2" x14ac:dyDescent="0.3">
      <c r="A101" t="s">
        <v>21</v>
      </c>
      <c r="B101" t="s">
        <v>22</v>
      </c>
    </row>
    <row r="102" spans="1:2" x14ac:dyDescent="0.3">
      <c r="A102" t="s">
        <v>41</v>
      </c>
      <c r="B102" t="s">
        <v>42</v>
      </c>
    </row>
    <row r="103" spans="1:2" x14ac:dyDescent="0.3">
      <c r="A103" t="s">
        <v>23</v>
      </c>
      <c r="B103" t="s">
        <v>24</v>
      </c>
    </row>
    <row r="104" spans="1:2" x14ac:dyDescent="0.3">
      <c r="A104" t="s">
        <v>43</v>
      </c>
      <c r="B104" t="s">
        <v>44</v>
      </c>
    </row>
    <row r="105" spans="1:2" x14ac:dyDescent="0.3">
      <c r="A105" t="s">
        <v>25</v>
      </c>
      <c r="B105" t="s">
        <v>26</v>
      </c>
    </row>
    <row r="106" spans="1:2" x14ac:dyDescent="0.3">
      <c r="A106" t="s">
        <v>45</v>
      </c>
      <c r="B106" t="s">
        <v>46</v>
      </c>
    </row>
    <row r="107" spans="1:2" x14ac:dyDescent="0.3">
      <c r="A107" t="s">
        <v>27</v>
      </c>
      <c r="B107" t="s">
        <v>28</v>
      </c>
    </row>
    <row r="108" spans="1:2" x14ac:dyDescent="0.3">
      <c r="A108" t="s">
        <v>47</v>
      </c>
      <c r="B108" t="s">
        <v>48</v>
      </c>
    </row>
    <row r="109" spans="1:2" x14ac:dyDescent="0.3">
      <c r="A109" t="s">
        <v>29</v>
      </c>
      <c r="B109" t="s">
        <v>30</v>
      </c>
    </row>
    <row r="110" spans="1:2" x14ac:dyDescent="0.3">
      <c r="A110" t="s">
        <v>49</v>
      </c>
      <c r="B110" t="s">
        <v>50</v>
      </c>
    </row>
    <row r="111" spans="1:2" x14ac:dyDescent="0.3">
      <c r="A111" t="s">
        <v>177</v>
      </c>
      <c r="B111" t="s">
        <v>178</v>
      </c>
    </row>
    <row r="112" spans="1:2" x14ac:dyDescent="0.3">
      <c r="A112" t="s">
        <v>179</v>
      </c>
      <c r="B112" t="s">
        <v>180</v>
      </c>
    </row>
    <row r="113" spans="1:2" x14ac:dyDescent="0.3">
      <c r="A113" t="s">
        <v>31</v>
      </c>
      <c r="B113" t="s">
        <v>32</v>
      </c>
    </row>
    <row r="114" spans="1:2" x14ac:dyDescent="0.3">
      <c r="A114" t="s">
        <v>51</v>
      </c>
      <c r="B114" t="s">
        <v>52</v>
      </c>
    </row>
    <row r="115" spans="1:2" x14ac:dyDescent="0.3">
      <c r="A115" t="s">
        <v>181</v>
      </c>
      <c r="B115" t="s">
        <v>182</v>
      </c>
    </row>
    <row r="116" spans="1:2" x14ac:dyDescent="0.3">
      <c r="A116" t="s">
        <v>183</v>
      </c>
      <c r="B116" t="s">
        <v>184</v>
      </c>
    </row>
    <row r="117" spans="1:2" x14ac:dyDescent="0.3">
      <c r="A117" t="s">
        <v>185</v>
      </c>
      <c r="B117" t="s">
        <v>186</v>
      </c>
    </row>
    <row r="118" spans="1:2" x14ac:dyDescent="0.3">
      <c r="A118" t="s">
        <v>187</v>
      </c>
      <c r="B118" t="s">
        <v>188</v>
      </c>
    </row>
    <row r="119" spans="1:2" x14ac:dyDescent="0.3">
      <c r="A119" t="s">
        <v>189</v>
      </c>
      <c r="B119" t="s">
        <v>190</v>
      </c>
    </row>
    <row r="120" spans="1:2" x14ac:dyDescent="0.3">
      <c r="A120" t="s">
        <v>191</v>
      </c>
      <c r="B120" t="s">
        <v>192</v>
      </c>
    </row>
    <row r="121" spans="1:2" x14ac:dyDescent="0.3">
      <c r="A121" t="s">
        <v>193</v>
      </c>
      <c r="B121" t="s">
        <v>194</v>
      </c>
    </row>
    <row r="122" spans="1:2" x14ac:dyDescent="0.3">
      <c r="A122" t="s">
        <v>195</v>
      </c>
      <c r="B122" t="s">
        <v>196</v>
      </c>
    </row>
    <row r="123" spans="1:2" x14ac:dyDescent="0.3">
      <c r="A123" t="s">
        <v>197</v>
      </c>
      <c r="B123" t="s">
        <v>198</v>
      </c>
    </row>
    <row r="124" spans="1:2" x14ac:dyDescent="0.3">
      <c r="A124" t="s">
        <v>199</v>
      </c>
      <c r="B124" t="s">
        <v>200</v>
      </c>
    </row>
    <row r="125" spans="1:2" x14ac:dyDescent="0.3">
      <c r="A125" t="s">
        <v>201</v>
      </c>
      <c r="B125" t="s">
        <v>202</v>
      </c>
    </row>
    <row r="126" spans="1:2" x14ac:dyDescent="0.3">
      <c r="A126" t="s">
        <v>203</v>
      </c>
      <c r="B126" t="s">
        <v>204</v>
      </c>
    </row>
    <row r="127" spans="1:2" x14ac:dyDescent="0.3">
      <c r="A127" t="s">
        <v>205</v>
      </c>
      <c r="B127" t="s">
        <v>206</v>
      </c>
    </row>
    <row r="128" spans="1:2" x14ac:dyDescent="0.3">
      <c r="A128" t="s">
        <v>207</v>
      </c>
      <c r="B128" t="s">
        <v>208</v>
      </c>
    </row>
    <row r="129" spans="1:9" x14ac:dyDescent="0.3">
      <c r="A129" t="s">
        <v>209</v>
      </c>
      <c r="B129" t="s">
        <v>210</v>
      </c>
    </row>
    <row r="130" spans="1:9" x14ac:dyDescent="0.3">
      <c r="A130" t="s">
        <v>211</v>
      </c>
      <c r="B130" t="s">
        <v>212</v>
      </c>
    </row>
    <row r="131" spans="1:9" x14ac:dyDescent="0.3">
      <c r="A131" t="s">
        <v>213</v>
      </c>
      <c r="B131" t="s">
        <v>214</v>
      </c>
    </row>
    <row r="132" spans="1:9" x14ac:dyDescent="0.3">
      <c r="A132" t="s">
        <v>4</v>
      </c>
      <c r="B132" t="s">
        <v>243</v>
      </c>
      <c r="I132" s="3"/>
    </row>
    <row r="133" spans="1:9" x14ac:dyDescent="0.3">
      <c r="A133" t="s">
        <v>12</v>
      </c>
      <c r="B133" t="s">
        <v>244</v>
      </c>
      <c r="I133" s="3"/>
    </row>
    <row r="134" spans="1:9" x14ac:dyDescent="0.3">
      <c r="A134" t="s">
        <v>242</v>
      </c>
      <c r="B134" t="s">
        <v>245</v>
      </c>
      <c r="I134" s="3"/>
    </row>
    <row r="135" spans="1:9" x14ac:dyDescent="0.3">
      <c r="A135" t="s">
        <v>225</v>
      </c>
      <c r="B135" t="s">
        <v>246</v>
      </c>
      <c r="I135" s="3"/>
    </row>
    <row r="136" spans="1:9" x14ac:dyDescent="0.3">
      <c r="A136" t="s">
        <v>7</v>
      </c>
      <c r="B136" t="s">
        <v>247</v>
      </c>
      <c r="I136" s="3"/>
    </row>
    <row r="137" spans="1:9" x14ac:dyDescent="0.3">
      <c r="A137" t="s">
        <v>248</v>
      </c>
      <c r="B137" t="s">
        <v>249</v>
      </c>
      <c r="I137" s="3"/>
    </row>
    <row r="138" spans="1:9" x14ac:dyDescent="0.3">
      <c r="A138" t="s">
        <v>240</v>
      </c>
      <c r="B138" t="s">
        <v>250</v>
      </c>
      <c r="I138" s="3"/>
    </row>
    <row r="139" spans="1:9" x14ac:dyDescent="0.3">
      <c r="A139" t="s">
        <v>241</v>
      </c>
      <c r="B139" t="s">
        <v>251</v>
      </c>
      <c r="I139" s="3"/>
    </row>
    <row r="140" spans="1:9" x14ac:dyDescent="0.3">
      <c r="A140" t="s">
        <v>252</v>
      </c>
      <c r="B140" t="s">
        <v>253</v>
      </c>
      <c r="I140" s="3"/>
    </row>
    <row r="141" spans="1:9" x14ac:dyDescent="0.3">
      <c r="A141" t="s">
        <v>11</v>
      </c>
      <c r="B141" t="s">
        <v>254</v>
      </c>
      <c r="I141" s="3"/>
    </row>
    <row r="142" spans="1:9" x14ac:dyDescent="0.3">
      <c r="A142" t="s">
        <v>9</v>
      </c>
      <c r="B142" t="s">
        <v>255</v>
      </c>
      <c r="I142" s="3"/>
    </row>
    <row r="143" spans="1:9" x14ac:dyDescent="0.3">
      <c r="A143" t="s">
        <v>5</v>
      </c>
      <c r="B143" t="s">
        <v>256</v>
      </c>
      <c r="I143" s="3"/>
    </row>
    <row r="144" spans="1:9" x14ac:dyDescent="0.3">
      <c r="A144" t="s">
        <v>6</v>
      </c>
      <c r="B144" t="s">
        <v>257</v>
      </c>
      <c r="I144" s="3"/>
    </row>
    <row r="145" spans="1:9" x14ac:dyDescent="0.3">
      <c r="A145" t="s">
        <v>8</v>
      </c>
      <c r="B145" t="s">
        <v>258</v>
      </c>
      <c r="I145" s="3"/>
    </row>
    <row r="146" spans="1:9" x14ac:dyDescent="0.3">
      <c r="A146" t="s">
        <v>10</v>
      </c>
      <c r="B146" t="s">
        <v>259</v>
      </c>
      <c r="I146" s="3"/>
    </row>
    <row r="147" spans="1:9" x14ac:dyDescent="0.3">
      <c r="A147" t="s">
        <v>229</v>
      </c>
      <c r="B147" t="s">
        <v>260</v>
      </c>
      <c r="I147" s="3"/>
    </row>
    <row r="148" spans="1:9" x14ac:dyDescent="0.3">
      <c r="A148" t="s">
        <v>236</v>
      </c>
      <c r="B148" t="s">
        <v>261</v>
      </c>
      <c r="I148" s="3"/>
    </row>
    <row r="149" spans="1:9" x14ac:dyDescent="0.3">
      <c r="A149" t="s">
        <v>228</v>
      </c>
      <c r="B149" t="s">
        <v>262</v>
      </c>
      <c r="I149" s="3"/>
    </row>
    <row r="150" spans="1:9" x14ac:dyDescent="0.3">
      <c r="A150" t="s">
        <v>233</v>
      </c>
      <c r="B150" t="s">
        <v>263</v>
      </c>
      <c r="I150" s="3"/>
    </row>
    <row r="151" spans="1:9" x14ac:dyDescent="0.3">
      <c r="A151" t="s">
        <v>264</v>
      </c>
      <c r="B151" t="s">
        <v>265</v>
      </c>
      <c r="I151" s="3"/>
    </row>
    <row r="152" spans="1:9" x14ac:dyDescent="0.3">
      <c r="A152" t="s">
        <v>266</v>
      </c>
      <c r="B152" t="s">
        <v>267</v>
      </c>
      <c r="I152" s="3"/>
    </row>
    <row r="153" spans="1:9" x14ac:dyDescent="0.3">
      <c r="A153" t="s">
        <v>232</v>
      </c>
      <c r="B153" t="s">
        <v>268</v>
      </c>
      <c r="I153" s="3"/>
    </row>
    <row r="154" spans="1:9" x14ac:dyDescent="0.3">
      <c r="A154" t="s">
        <v>239</v>
      </c>
      <c r="B154" t="s">
        <v>269</v>
      </c>
      <c r="I154" s="3"/>
    </row>
    <row r="155" spans="1:9" x14ac:dyDescent="0.3">
      <c r="A155" t="s">
        <v>221</v>
      </c>
      <c r="B155" t="s">
        <v>270</v>
      </c>
      <c r="I155" s="3"/>
    </row>
    <row r="156" spans="1:9" x14ac:dyDescent="0.3">
      <c r="A156" t="s">
        <v>223</v>
      </c>
      <c r="B156" t="s">
        <v>271</v>
      </c>
      <c r="I156" s="3"/>
    </row>
    <row r="157" spans="1:9" x14ac:dyDescent="0.3">
      <c r="A157" t="s">
        <v>272</v>
      </c>
      <c r="B157" t="s">
        <v>273</v>
      </c>
      <c r="I157" s="3"/>
    </row>
    <row r="158" spans="1:9" x14ac:dyDescent="0.3">
      <c r="A158" t="s">
        <v>274</v>
      </c>
      <c r="B158" t="s">
        <v>275</v>
      </c>
      <c r="I158" s="3"/>
    </row>
    <row r="159" spans="1:9" x14ac:dyDescent="0.3">
      <c r="A159" t="s">
        <v>227</v>
      </c>
      <c r="B159" t="s">
        <v>276</v>
      </c>
      <c r="I159" s="3"/>
    </row>
    <row r="160" spans="1:9" x14ac:dyDescent="0.3">
      <c r="A160" t="s">
        <v>235</v>
      </c>
      <c r="B160" t="s">
        <v>277</v>
      </c>
      <c r="I160" s="3"/>
    </row>
    <row r="161" spans="1:9" x14ac:dyDescent="0.3">
      <c r="A161" t="s">
        <v>222</v>
      </c>
      <c r="B161" t="s">
        <v>278</v>
      </c>
      <c r="I161" s="3"/>
    </row>
    <row r="162" spans="1:9" x14ac:dyDescent="0.3">
      <c r="A162" t="s">
        <v>224</v>
      </c>
      <c r="B162" t="s">
        <v>279</v>
      </c>
      <c r="I162" s="3"/>
    </row>
    <row r="163" spans="1:9" x14ac:dyDescent="0.3">
      <c r="A163" t="s">
        <v>226</v>
      </c>
      <c r="B163" t="s">
        <v>280</v>
      </c>
      <c r="I163" s="3"/>
    </row>
    <row r="164" spans="1:9" x14ac:dyDescent="0.3">
      <c r="A164" t="s">
        <v>234</v>
      </c>
      <c r="B164" t="s">
        <v>281</v>
      </c>
      <c r="I164" s="3"/>
    </row>
    <row r="165" spans="1:9" x14ac:dyDescent="0.3">
      <c r="A165" t="s">
        <v>230</v>
      </c>
      <c r="B165" t="s">
        <v>282</v>
      </c>
      <c r="I165" s="3"/>
    </row>
    <row r="166" spans="1:9" x14ac:dyDescent="0.3">
      <c r="A166" t="s">
        <v>237</v>
      </c>
      <c r="B166" t="s">
        <v>283</v>
      </c>
      <c r="I166" s="3"/>
    </row>
    <row r="167" spans="1:9" x14ac:dyDescent="0.3">
      <c r="A167" t="s">
        <v>231</v>
      </c>
      <c r="B167" t="s">
        <v>284</v>
      </c>
      <c r="I167" s="3"/>
    </row>
    <row r="168" spans="1:9" x14ac:dyDescent="0.3">
      <c r="A168" t="s">
        <v>238</v>
      </c>
      <c r="B168" t="s">
        <v>285</v>
      </c>
      <c r="I168" s="3"/>
    </row>
  </sheetData>
  <pageMargins left="0.78740157499999996" right="0.78740157499999996" top="0.984251969" bottom="0.984251969" header="0.3" footer="0.3"/>
  <pageSetup paperSize="9" orientation="portrait" horizontalDpi="300" verticalDpi="0" copies="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Listy</vt:lpstr>
      </vt:variant>
      <vt:variant>
        <vt:i4>4</vt:i4>
      </vt:variant>
      <vt:variant>
        <vt:lpstr>Pojmenované oblasti</vt:lpstr>
      </vt:variant>
      <vt:variant>
        <vt:i4>3</vt:i4>
      </vt:variant>
    </vt:vector>
  </HeadingPairs>
  <TitlesOfParts>
    <vt:vector size="7" baseType="lpstr">
      <vt:lpstr>KeepCup Order Form 2021</vt:lpstr>
      <vt:lpstr>OBCHODNÍ PODMÍNKY</vt:lpstr>
      <vt:lpstr>NAV Import</vt:lpstr>
      <vt:lpstr>Description Lookup</vt:lpstr>
      <vt:lpstr>Description_Lookup</vt:lpstr>
      <vt:lpstr>'KeepCup Order Form 2021'!Názvy_tisku</vt:lpstr>
      <vt:lpstr>'KeepCup Order Form 2021'!Oblast_tisku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Rebecca Hunter</dc:creator>
  <cp:lastModifiedBy>Holubova, Adela (DI IT ERP CZ PP)</cp:lastModifiedBy>
  <cp:lastPrinted>2021-04-13T17:37:24Z</cp:lastPrinted>
  <dcterms:created xsi:type="dcterms:W3CDTF">2017-01-12T03:55:26Z</dcterms:created>
  <dcterms:modified xsi:type="dcterms:W3CDTF">2021-04-13T17:38:00Z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6f75f480-7803-4ee9-bb54-84d0635fdbe7_Enabled">
    <vt:lpwstr>true</vt:lpwstr>
  </property>
  <property fmtid="{D5CDD505-2E9C-101B-9397-08002B2CF9AE}" pid="3" name="MSIP_Label_6f75f480-7803-4ee9-bb54-84d0635fdbe7_SetDate">
    <vt:lpwstr>2021-04-13T15:16:44Z</vt:lpwstr>
  </property>
  <property fmtid="{D5CDD505-2E9C-101B-9397-08002B2CF9AE}" pid="4" name="MSIP_Label_6f75f480-7803-4ee9-bb54-84d0635fdbe7_Method">
    <vt:lpwstr>Privileged</vt:lpwstr>
  </property>
  <property fmtid="{D5CDD505-2E9C-101B-9397-08002B2CF9AE}" pid="5" name="MSIP_Label_6f75f480-7803-4ee9-bb54-84d0635fdbe7_Name">
    <vt:lpwstr>unrestricted</vt:lpwstr>
  </property>
  <property fmtid="{D5CDD505-2E9C-101B-9397-08002B2CF9AE}" pid="6" name="MSIP_Label_6f75f480-7803-4ee9-bb54-84d0635fdbe7_SiteId">
    <vt:lpwstr>38ae3bcd-9579-4fd4-adda-b42e1495d55a</vt:lpwstr>
  </property>
  <property fmtid="{D5CDD505-2E9C-101B-9397-08002B2CF9AE}" pid="7" name="MSIP_Label_6f75f480-7803-4ee9-bb54-84d0635fdbe7_ActionId">
    <vt:lpwstr>7f4eb411-0184-4701-802e-4cbdfff4ebeb</vt:lpwstr>
  </property>
  <property fmtid="{D5CDD505-2E9C-101B-9397-08002B2CF9AE}" pid="8" name="MSIP_Label_6f75f480-7803-4ee9-bb54-84d0635fdbe7_ContentBits">
    <vt:lpwstr>0</vt:lpwstr>
  </property>
  <property fmtid="{D5CDD505-2E9C-101B-9397-08002B2CF9AE}" pid="9" name="Document_Confidentiality">
    <vt:lpwstr>Unrestricted</vt:lpwstr>
  </property>
</Properties>
</file>